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firstSheet="7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<sst xmlns="http://schemas.openxmlformats.org/spreadsheetml/2006/main" count="391" uniqueCount="218">
  <si>
    <t xml:space="preserve">  会议费</t>
  </si>
  <si>
    <t>对个人和家庭的补助</t>
  </si>
  <si>
    <t>项         目</t>
  </si>
  <si>
    <t>离休费</t>
  </si>
  <si>
    <t xml:space="preserve">  30215</t>
  </si>
  <si>
    <t xml:space="preserve">  30211</t>
  </si>
  <si>
    <t>资金来源</t>
  </si>
  <si>
    <t>六、未纳入财政专户管理的自有资金</t>
  </si>
  <si>
    <t>2017年政府采购预算表</t>
  </si>
  <si>
    <t xml:space="preserve">  电费</t>
  </si>
  <si>
    <t>单位名称：</t>
  </si>
  <si>
    <t>住房公积金</t>
  </si>
  <si>
    <t>益阳市2017部门预算公开表</t>
  </si>
  <si>
    <t>基本支出</t>
  </si>
  <si>
    <t xml:space="preserve">    政务公开审批</t>
  </si>
  <si>
    <t xml:space="preserve">  30101</t>
  </si>
  <si>
    <t>津补贴</t>
  </si>
  <si>
    <t>上级补助收入</t>
  </si>
  <si>
    <t xml:space="preserve">  30202</t>
  </si>
  <si>
    <t xml:space="preserve">  30241</t>
  </si>
  <si>
    <t xml:space="preserve">  30206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</si>
  <si>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</si>
  <si>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</si>
  <si>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</si>
  <si>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</si>
  <si>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</si>
  <si>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</si>
  <si>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 xml:space="preserve">    行政运行（政府办公厅（室）及相关机构事务）</t>
  </si>
  <si>
    <t>医疗卫生与计划生育支出</t>
  </si>
  <si>
    <t>财政专户拨款</t>
  </si>
  <si>
    <t>一、一般公共预算拨款</t>
  </si>
  <si>
    <t xml:space="preserve">  住房改革支出</t>
  </si>
  <si>
    <t>一般公共服务支出</t>
  </si>
  <si>
    <t xml:space="preserve">    行政单位医疗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</si>
  <si>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</si>
  <si>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</si>
  <si>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</si>
  <si>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</si>
  <si>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</si>
  <si>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</si>
  <si>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</si>
  <si>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</si>
  <si>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</si>
  <si>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</si>
  <si>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 xml:space="preserve">  培训费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</si>
  <si>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</si>
  <si>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</si>
  <si>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</si>
  <si>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</si>
  <si>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</si>
  <si>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</si>
  <si>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</si>
  <si>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>303</t>
  </si>
  <si>
    <t xml:space="preserve">  委托业务费</t>
  </si>
  <si>
    <t>二十五、转移性支出（结余结转）</t>
  </si>
  <si>
    <t>科目名称</t>
  </si>
  <si>
    <t>印刷费</t>
  </si>
  <si>
    <t>公共财政预算拨款（结转）</t>
  </si>
  <si>
    <t xml:space="preserve">  30216</t>
  </si>
  <si>
    <t>政府性基金预算拨款</t>
  </si>
  <si>
    <t>十四、交通运输支出</t>
  </si>
  <si>
    <t>差旅费</t>
  </si>
  <si>
    <t>单位名称：市政务中心机关</t>
  </si>
  <si>
    <t>采购目录</t>
  </si>
  <si>
    <t>支                  出</t>
  </si>
  <si>
    <t xml:space="preserve">  公务用车运行维护费</t>
  </si>
  <si>
    <t>基金预算拨款</t>
  </si>
  <si>
    <t>纳入预算管理的非税收入拨款结余（结转）</t>
  </si>
  <si>
    <t xml:space="preserve">  劳务费</t>
  </si>
  <si>
    <t>十六、商业服务业等支出</t>
  </si>
  <si>
    <t>上年结余（结转）</t>
  </si>
  <si>
    <t xml:space="preserve">  30102</t>
  </si>
  <si>
    <t>未纳入专户管理的自有资金</t>
  </si>
  <si>
    <t xml:space="preserve">  水费</t>
  </si>
  <si>
    <t>221</t>
  </si>
  <si>
    <t xml:space="preserve">  行政事业单位医疗</t>
  </si>
  <si>
    <t>二十一、粮油物资储备支出</t>
  </si>
  <si>
    <t xml:space="preserve">  30201</t>
  </si>
  <si>
    <t xml:space="preserve">  30242</t>
  </si>
  <si>
    <t xml:space="preserve">  30209</t>
  </si>
  <si>
    <t xml:space="preserve">  30205</t>
  </si>
  <si>
    <t>奖金</t>
  </si>
  <si>
    <t xml:space="preserve">  物业管理费</t>
  </si>
  <si>
    <t xml:space="preserve">  其他工资福利支出</t>
  </si>
  <si>
    <t>（一）一般公共预算拨款</t>
  </si>
  <si>
    <t>210</t>
  </si>
  <si>
    <t>十五、资源勘探电力信息等支出</t>
  </si>
  <si>
    <t xml:space="preserve">  办公费</t>
  </si>
  <si>
    <t xml:space="preserve">  21011</t>
  </si>
  <si>
    <t>二、上年结转</t>
  </si>
  <si>
    <t>十一、节能环保支出</t>
  </si>
  <si>
    <t>三、财政专户拨款</t>
  </si>
  <si>
    <t xml:space="preserve">  其他商品和服务支出</t>
  </si>
  <si>
    <t>部门2017年收入总表</t>
  </si>
  <si>
    <t>社会保障缴费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</si>
  <si>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</si>
  <si>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</si>
  <si>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</si>
  <si>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</si>
  <si>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</si>
  <si>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</si>
  <si>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 xml:space="preserve">  22102</t>
  </si>
  <si>
    <t>公务接待费</t>
  </si>
  <si>
    <t>部门2017年收支预算总表</t>
  </si>
  <si>
    <t>2017年部门预算公开说明</t>
  </si>
  <si>
    <t xml:space="preserve">  30227</t>
  </si>
  <si>
    <t>单位：万元</t>
  </si>
  <si>
    <t xml:space="preserve">    2010301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</si>
  <si>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</si>
  <si>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</si>
  <si>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</si>
  <si>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</si>
  <si>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</si>
  <si>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</si>
  <si>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</si>
  <si>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</si>
  <si>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</si>
  <si>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</si>
  <si>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30213</t>
  </si>
  <si>
    <t xml:space="preserve">  30299</t>
  </si>
  <si>
    <t xml:space="preserve">  30217</t>
  </si>
  <si>
    <t>培训费</t>
  </si>
  <si>
    <t>公用经费</t>
  </si>
  <si>
    <t>委托业务费</t>
  </si>
  <si>
    <t>项目支出</t>
  </si>
  <si>
    <t xml:space="preserve">  20103</t>
  </si>
  <si>
    <t>一般公共预算</t>
  </si>
  <si>
    <t>未纳入财政专户管理的自有资金</t>
  </si>
  <si>
    <t xml:space="preserve">  工会经费</t>
  </si>
  <si>
    <t xml:space="preserve">    公共财政预算拨款</t>
  </si>
  <si>
    <t>其他预算</t>
  </si>
  <si>
    <t xml:space="preserve">  30103</t>
  </si>
  <si>
    <t>政府性基金拨款结余（结转）</t>
  </si>
  <si>
    <t>**</t>
  </si>
  <si>
    <t>十九、国土海洋气象等支出</t>
  </si>
  <si>
    <t>商品和服务支出</t>
  </si>
  <si>
    <t>部门2017年政府性基金预算支出表</t>
  </si>
  <si>
    <t>财政专户结余（结转）</t>
  </si>
  <si>
    <t>工会经费</t>
  </si>
  <si>
    <t xml:space="preserve">  30231</t>
  </si>
  <si>
    <t xml:space="preserve">  公务接待费</t>
  </si>
  <si>
    <t>二、政府性基金拨款</t>
  </si>
  <si>
    <t>电费</t>
  </si>
  <si>
    <t>“三公”经费增减变化情况说明</t>
  </si>
  <si>
    <t>物业管理费</t>
  </si>
  <si>
    <t xml:space="preserve">    2210201</t>
  </si>
  <si>
    <t>公共财政预算拨款</t>
  </si>
  <si>
    <t>五、教育支出</t>
  </si>
  <si>
    <t>会议费</t>
  </si>
  <si>
    <t xml:space="preserve">  30226</t>
  </si>
  <si>
    <t>二十二、国有资本经营预算支出</t>
  </si>
  <si>
    <t>单位名称</t>
  </si>
  <si>
    <t>其他商品和服务支出</t>
  </si>
  <si>
    <t xml:space="preserve">  公务交通补贴（车改单位）</t>
  </si>
  <si>
    <t xml:space="preserve">    2010306</t>
  </si>
  <si>
    <t>二十七、债务付息支出</t>
  </si>
  <si>
    <t>301</t>
  </si>
  <si>
    <t>二十三、预备费</t>
  </si>
  <si>
    <t xml:space="preserve">  住房公积金</t>
  </si>
  <si>
    <t>总计</t>
  </si>
  <si>
    <t xml:space="preserve">  机关党员教育经费</t>
  </si>
  <si>
    <t xml:space="preserve">  30199</t>
  </si>
  <si>
    <t>其他对个人和家庭的补助支出</t>
  </si>
  <si>
    <t>十三、农林水支出</t>
  </si>
  <si>
    <t>公务用车运行费</t>
  </si>
  <si>
    <t xml:space="preserve">  30214</t>
  </si>
  <si>
    <t>二十、住房保障支出</t>
  </si>
  <si>
    <t>七、上年结转结余</t>
  </si>
  <si>
    <t>办公费</t>
  </si>
  <si>
    <t>住房保障支出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</si>
  <si>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</si>
  <si>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</si>
  <si>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</si>
  <si>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</si>
  <si>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</si>
  <si>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</si>
  <si>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</si>
  <si>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</si>
  <si>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</si>
  <si>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  2101101</t>
  </si>
  <si>
    <t xml:space="preserve">  基层党组织活动经费</t>
  </si>
  <si>
    <t>四、上级部门补助收入</t>
  </si>
  <si>
    <t>本年政府性基金预算财政拨款支出</t>
  </si>
  <si>
    <t>部门2017年财政拨款总表</t>
  </si>
  <si>
    <t>对个人和家庭补助支出</t>
  </si>
  <si>
    <t xml:space="preserve">  政府办公厅（室）及相关机构事务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</si>
  <si>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</si>
  <si>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</si>
  <si>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</si>
  <si>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</si>
  <si>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</si>
  <si>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</si>
  <si>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 xml:space="preserve">  印刷费</t>
  </si>
  <si>
    <t>一、本年收入</t>
  </si>
  <si>
    <t>维修（护）费</t>
  </si>
  <si>
    <t xml:space="preserve">  维修(护)费</t>
  </si>
  <si>
    <t>因公出国（境）费</t>
  </si>
  <si>
    <t>其他工资福利支出</t>
  </si>
  <si>
    <t xml:space="preserve">  差旅费</t>
  </si>
  <si>
    <t xml:space="preserve">  租赁费</t>
  </si>
  <si>
    <t>201</t>
  </si>
  <si>
    <t>水费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</si>
  <si>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</si>
  <si>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</si>
  <si>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</si>
  <si>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</si>
  <si>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</si>
  <si>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</si>
  <si>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</si>
  <si>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</si>
  <si>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</si>
  <si>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</si>
  <si>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 xml:space="preserve">    住房公积金</t>
  </si>
  <si>
    <t>收  入  总  计</t>
  </si>
  <si>
    <t>益阳市政务中心</t>
  </si>
  <si>
    <r>
      <t xml:space="preserve">一、单位基本情况：  
    </t>
    </r>
    <r>
      <rPr>
        <b/>
        <sz val="11"/>
        <rFont val="宋体"/>
        <family val="0"/>
      </rPr>
      <t>益阳市政务中心主要负责指导、协调和督促全市政务公开和政务服务工作，承办市人民政府的政府信息公开和市本级涉民、涉企、涉建行政审批等政务服务工作。目前，市公安、财政、国土、规划、住建、房管等36个部门单位在中心设立了政务窗口，其中常驻窗口28个、定期窗口3个、委托窗口1个（由5个窗口单位组成）、分厅3个，现有窗口工作人员217人，进驻审批服务事项共计136项，其中行政许可项目74项，管理服务项目62项。
    四季度，中心（含分厅）共受理各类行政审批和服务事项20.95万件，比去年同期增长35.4%，按时办结率100%；中心大厅共收缴税费3.5亿元。2016年，中心（含分厅）共受理各类行政审批和服务事项77.09万件，比去年同期增长30.97%，按时办结率100%；中心大厅共收缴税费10.11亿元。</t>
    </r>
  </si>
  <si>
    <r>
      <t xml:space="preserve">二、单位职责职能：
</t>
    </r>
    <r>
      <rPr>
        <b/>
        <sz val="10"/>
        <rFont val="宋体"/>
        <family val="0"/>
      </rPr>
      <t>（一）贯彻执行中央、省有关政务中心建设和政府信息公开工作方针、政策，研究拟定全市政务中心建设和政务公开工作规划，经批准后组织实施；
（二）负责指导、协调、监督市直部门集中办理行政许可、非行政许可审批、行政事业和服务性收费；负责组织提供有关公共便民服务；
（三）负责政务窗口工作人员的管理、监督和考核工作；会同有关部门负责受理、交办、督办政务窗口行政效能投诉；
（四）负责提供有关行政审批事项及服务事项的代理代办服务；
（五）负责组织编制市人民政府及政府部门的政府信息公开指南、公开目录和公开年度工作报告；具体承办市人民政府的政府信息公开事宜；
（六）负责指导协调区县（市）和市直部门的政务服务和政务公开工作；
（七）承办市政务公开领导小组的其他具体工作；
（八）承办市委、市人民政府交办的其他事项。</t>
    </r>
  </si>
  <si>
    <r>
      <t xml:space="preserve">三、单位预算公开内容
</t>
    </r>
    <r>
      <rPr>
        <b/>
        <sz val="10"/>
        <rFont val="宋体"/>
        <family val="0"/>
      </rPr>
      <t>（一）部门2017年收支预算总表
（二）部门2017年财政拨款总表
（三）部门2017年收入总表
（四）部门2017年支出总表
（五）部门2017年一般公共预算支出表
（六）部门2017年一般公共预算基本支出表（纵向）
（七）部门2017年一般公共预算基本支出表（横向）
（八）部门2017年政府性基金预算支出表
（九）部门2017年一般公共预算“三公”经费支出表
（十）2017年政府采购预算表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</si>
</sst>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#,##0.0_ "/>
    <numFmt numFmtId="191" formatCode="0.00_ "/>
    <numFmt numFmtId="192" formatCode=";;"/>
    <numFmt numFmtId="193" formatCode="#,##0.0000"/>
  </numFmts>
  <fonts count="5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90" fontId="6" fillId="33" borderId="0" xfId="0" applyNumberFormat="1" applyFont="1" applyFill="1" applyAlignment="1" applyProtection="1">
      <alignment horizontal="right" vertical="center"/>
      <protection/>
    </xf>
    <xf numFmtId="190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5" fillId="34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90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E11" sqref="E1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7" t="s">
        <v>12</v>
      </c>
      <c r="B2" s="77"/>
      <c r="C2" s="77"/>
      <c r="D2" s="77"/>
      <c r="E2" s="77"/>
      <c r="F2" s="7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7"/>
      <c r="B3" s="77"/>
      <c r="C3" s="77"/>
      <c r="D3" s="77"/>
      <c r="E3" s="77"/>
      <c r="F3" s="7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10</v>
      </c>
      <c r="D5" s="15" t="s">
        <v>214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C12" sqref="C12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6" t="s">
        <v>136</v>
      </c>
      <c r="B1" s="86"/>
      <c r="C1" s="86"/>
      <c r="D1" s="86"/>
      <c r="E1" s="86"/>
    </row>
    <row r="2" spans="1:5" ht="19.5" customHeight="1">
      <c r="A2" s="49" t="s">
        <v>62</v>
      </c>
      <c r="B2" s="7"/>
      <c r="C2" s="10"/>
      <c r="D2" s="8"/>
      <c r="E2" s="9" t="s">
        <v>106</v>
      </c>
    </row>
    <row r="3" spans="1:5" ht="30" customHeight="1">
      <c r="A3" s="88" t="s">
        <v>210</v>
      </c>
      <c r="B3" s="87" t="s">
        <v>55</v>
      </c>
      <c r="C3" s="87" t="s">
        <v>182</v>
      </c>
      <c r="D3" s="87"/>
      <c r="E3" s="87"/>
    </row>
    <row r="4" spans="1:5" ht="30" customHeight="1">
      <c r="A4" s="88"/>
      <c r="B4" s="89"/>
      <c r="C4" s="53" t="s">
        <v>45</v>
      </c>
      <c r="D4" s="27" t="s">
        <v>13</v>
      </c>
      <c r="E4" s="27" t="s">
        <v>124</v>
      </c>
    </row>
    <row r="5" spans="1:5" ht="19.5" customHeight="1">
      <c r="A5" s="56" t="s">
        <v>133</v>
      </c>
      <c r="B5" s="57" t="s">
        <v>133</v>
      </c>
      <c r="C5" s="57">
        <v>1</v>
      </c>
      <c r="D5" s="54">
        <v>2</v>
      </c>
      <c r="E5" s="58">
        <v>3</v>
      </c>
    </row>
    <row r="6" spans="1:5" ht="23.25" customHeight="1">
      <c r="A6" s="66"/>
      <c r="B6" s="64"/>
      <c r="C6" s="37"/>
      <c r="D6" s="37"/>
      <c r="E6" s="65"/>
    </row>
    <row r="7" spans="1:6" ht="19.5" customHeight="1">
      <c r="A7" s="12"/>
      <c r="B7" s="28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9.5" customHeight="1">
      <c r="A2" s="71" t="s">
        <v>62</v>
      </c>
      <c r="B2" s="12"/>
      <c r="F2" s="49"/>
      <c r="G2" s="7"/>
      <c r="H2" s="10"/>
      <c r="I2" s="8"/>
      <c r="K2" s="9" t="s">
        <v>106</v>
      </c>
    </row>
    <row r="3" spans="1:11" ht="12" customHeight="1">
      <c r="A3" s="88" t="s">
        <v>175</v>
      </c>
      <c r="B3" s="88"/>
      <c r="C3" s="88"/>
      <c r="D3" s="88"/>
      <c r="E3" s="88"/>
      <c r="F3" s="88" t="s">
        <v>117</v>
      </c>
      <c r="G3" s="88"/>
      <c r="H3" s="88"/>
      <c r="I3" s="88"/>
      <c r="J3" s="94"/>
      <c r="K3" s="88" t="s">
        <v>143</v>
      </c>
    </row>
    <row r="4" spans="1:11" ht="12" customHeight="1">
      <c r="A4" s="88"/>
      <c r="B4" s="88"/>
      <c r="C4" s="88"/>
      <c r="D4" s="88"/>
      <c r="E4" s="88"/>
      <c r="F4" s="88"/>
      <c r="G4" s="88"/>
      <c r="H4" s="88"/>
      <c r="I4" s="88"/>
      <c r="J4" s="94"/>
      <c r="K4" s="88"/>
    </row>
    <row r="5" spans="1:11" ht="25.5" customHeight="1">
      <c r="A5" s="56" t="s">
        <v>45</v>
      </c>
      <c r="B5" s="57" t="s">
        <v>102</v>
      </c>
      <c r="C5" s="57" t="s">
        <v>41</v>
      </c>
      <c r="D5" s="54" t="s">
        <v>164</v>
      </c>
      <c r="E5" s="58" t="s">
        <v>196</v>
      </c>
      <c r="F5" s="56" t="s">
        <v>45</v>
      </c>
      <c r="G5" s="57" t="s">
        <v>102</v>
      </c>
      <c r="H5" s="57" t="s">
        <v>41</v>
      </c>
      <c r="I5" s="54" t="s">
        <v>164</v>
      </c>
      <c r="J5" s="61" t="s">
        <v>196</v>
      </c>
      <c r="K5" s="88"/>
    </row>
    <row r="6" spans="1:11" ht="17.25" customHeight="1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61">
        <v>10</v>
      </c>
      <c r="K6" s="96"/>
    </row>
    <row r="7" spans="1:11" ht="23.25" customHeight="1">
      <c r="A7" s="65">
        <v>13.39</v>
      </c>
      <c r="B7" s="65">
        <v>3.86</v>
      </c>
      <c r="C7" s="65"/>
      <c r="D7" s="65">
        <v>9.53</v>
      </c>
      <c r="E7" s="65">
        <v>0</v>
      </c>
      <c r="F7" s="37">
        <v>13.39</v>
      </c>
      <c r="G7" s="37">
        <v>3.86</v>
      </c>
      <c r="H7" s="37"/>
      <c r="I7" s="37">
        <v>9.53</v>
      </c>
      <c r="J7" s="70">
        <v>0</v>
      </c>
      <c r="K7" s="75"/>
    </row>
    <row r="8" spans="1:11" ht="23.25" customHeight="1">
      <c r="A8" s="65">
        <v>13.39</v>
      </c>
      <c r="B8" s="65">
        <v>3.86</v>
      </c>
      <c r="C8" s="65"/>
      <c r="D8" s="65">
        <v>9.53</v>
      </c>
      <c r="E8" s="65">
        <v>0</v>
      </c>
      <c r="F8" s="37">
        <v>13.39</v>
      </c>
      <c r="G8" s="37">
        <v>3.86</v>
      </c>
      <c r="H8" s="37"/>
      <c r="I8" s="37">
        <v>9.53</v>
      </c>
      <c r="J8" s="70">
        <v>0</v>
      </c>
      <c r="K8" s="74"/>
    </row>
    <row r="9" spans="1:11" ht="23.25" customHeight="1">
      <c r="A9" s="65">
        <v>13.39</v>
      </c>
      <c r="B9" s="65">
        <v>3.86</v>
      </c>
      <c r="C9" s="65"/>
      <c r="D9" s="65">
        <v>9.53</v>
      </c>
      <c r="E9" s="65">
        <v>0</v>
      </c>
      <c r="F9" s="37">
        <v>13.39</v>
      </c>
      <c r="G9" s="37">
        <v>3.86</v>
      </c>
      <c r="H9" s="37"/>
      <c r="I9" s="37">
        <v>9.53</v>
      </c>
      <c r="J9" s="70">
        <v>0</v>
      </c>
      <c r="K9" s="76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F6" sqref="F6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6" t="s">
        <v>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ht="25.5" customHeight="1">
      <c r="Q2" s="43" t="s">
        <v>106</v>
      </c>
    </row>
    <row r="3" spans="1:17" ht="28.5" customHeight="1">
      <c r="A3" s="95" t="s">
        <v>151</v>
      </c>
      <c r="B3" s="95" t="s">
        <v>63</v>
      </c>
      <c r="C3" s="95" t="s">
        <v>208</v>
      </c>
      <c r="D3" s="95" t="s">
        <v>6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28.5" customHeight="1">
      <c r="A4" s="95"/>
      <c r="B4" s="95"/>
      <c r="C4" s="95"/>
      <c r="D4" s="95" t="s">
        <v>159</v>
      </c>
      <c r="E4" s="95" t="s">
        <v>126</v>
      </c>
      <c r="F4" s="95"/>
      <c r="G4" s="95"/>
      <c r="H4" s="95" t="s">
        <v>66</v>
      </c>
      <c r="I4" s="95" t="s">
        <v>174</v>
      </c>
      <c r="J4" s="95" t="s">
        <v>130</v>
      </c>
      <c r="K4" s="95"/>
      <c r="L4" s="95"/>
      <c r="M4" s="95"/>
      <c r="N4" s="95"/>
      <c r="O4" s="95"/>
      <c r="P4" s="95"/>
      <c r="Q4" s="95"/>
    </row>
    <row r="5" spans="1:17" ht="26.25" customHeight="1">
      <c r="A5" s="95"/>
      <c r="B5" s="95"/>
      <c r="C5" s="95"/>
      <c r="D5" s="95"/>
      <c r="E5" s="95"/>
      <c r="F5" s="95"/>
      <c r="G5" s="95"/>
      <c r="H5" s="95"/>
      <c r="I5" s="95"/>
      <c r="J5" s="95" t="s">
        <v>72</v>
      </c>
      <c r="K5" s="95" t="s">
        <v>17</v>
      </c>
      <c r="L5" s="95" t="s">
        <v>46</v>
      </c>
      <c r="M5" s="95" t="s">
        <v>70</v>
      </c>
      <c r="N5" s="95"/>
      <c r="O5" s="95"/>
      <c r="P5" s="95"/>
      <c r="Q5" s="95"/>
    </row>
    <row r="6" spans="1:17" ht="68.25" customHeight="1">
      <c r="A6" s="95"/>
      <c r="B6" s="95"/>
      <c r="C6" s="95"/>
      <c r="D6" s="95"/>
      <c r="E6" s="45" t="s">
        <v>112</v>
      </c>
      <c r="F6" s="45" t="s">
        <v>146</v>
      </c>
      <c r="G6" s="45" t="s">
        <v>206</v>
      </c>
      <c r="H6" s="95"/>
      <c r="I6" s="95"/>
      <c r="J6" s="95"/>
      <c r="K6" s="95"/>
      <c r="L6" s="95"/>
      <c r="M6" s="45" t="s">
        <v>112</v>
      </c>
      <c r="N6" s="45" t="s">
        <v>57</v>
      </c>
      <c r="O6" s="45" t="s">
        <v>137</v>
      </c>
      <c r="P6" s="45" t="s">
        <v>67</v>
      </c>
      <c r="Q6" s="45" t="s">
        <v>132</v>
      </c>
    </row>
    <row r="7" spans="1:17" ht="20.25" customHeight="1">
      <c r="A7" s="59" t="s">
        <v>133</v>
      </c>
      <c r="B7" s="60" t="s">
        <v>133</v>
      </c>
      <c r="C7" s="60">
        <v>1</v>
      </c>
      <c r="D7" s="60">
        <v>2</v>
      </c>
      <c r="E7" s="60">
        <v>3</v>
      </c>
      <c r="F7" s="60">
        <v>4</v>
      </c>
      <c r="G7" s="60">
        <v>5</v>
      </c>
      <c r="H7" s="60">
        <v>6</v>
      </c>
      <c r="I7" s="60">
        <v>7</v>
      </c>
      <c r="J7" s="60">
        <v>8</v>
      </c>
      <c r="K7" s="59">
        <v>9</v>
      </c>
      <c r="L7" s="59">
        <v>10</v>
      </c>
      <c r="M7" s="59">
        <v>11</v>
      </c>
      <c r="N7" s="59">
        <v>12</v>
      </c>
      <c r="O7" s="59">
        <v>13</v>
      </c>
      <c r="P7" s="59">
        <v>14</v>
      </c>
      <c r="Q7" s="46">
        <v>15</v>
      </c>
    </row>
    <row r="8" spans="1:17" ht="23.25" customHeight="1">
      <c r="A8" s="66"/>
      <c r="B8" s="66"/>
      <c r="C8" s="73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showGridLines="0" showZeros="0" zoomScalePageLayoutView="0" workbookViewId="0" topLeftCell="A1">
      <selection activeCell="R21" sqref="R21"/>
    </sheetView>
  </sheetViews>
  <sheetFormatPr defaultColWidth="9.16015625" defaultRowHeight="12.75" customHeight="1"/>
  <sheetData>
    <row r="3" spans="2:12" ht="64.5" customHeight="1">
      <c r="B3" s="78" t="s">
        <v>104</v>
      </c>
      <c r="C3" s="78"/>
      <c r="D3" s="78"/>
      <c r="E3" s="78"/>
      <c r="F3" s="78"/>
      <c r="G3" s="78"/>
      <c r="H3" s="78"/>
      <c r="I3" s="78"/>
      <c r="J3" s="78"/>
      <c r="K3" s="78"/>
      <c r="L3" s="78"/>
    </row>
    <row r="6" spans="2:12" ht="170.25" customHeight="1">
      <c r="B6" s="79" t="s">
        <v>215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2:12" ht="174.75" customHeight="1">
      <c r="B8" s="81" t="s">
        <v>216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ht="6.75" customHeight="1"/>
    <row r="10" spans="2:12" ht="150.75" customHeight="1">
      <c r="B10" s="81" t="s">
        <v>217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</row>
  </sheetData>
  <sheetProtection/>
  <mergeCells count="4"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6" t="s">
        <v>103</v>
      </c>
      <c r="B1" s="86"/>
      <c r="C1" s="86"/>
      <c r="D1" s="8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9" t="s">
        <v>62</v>
      </c>
      <c r="B3" s="1"/>
      <c r="C3" s="1"/>
      <c r="D3" s="2" t="s">
        <v>186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3" t="s">
        <v>172</v>
      </c>
      <c r="B4" s="84"/>
      <c r="C4" s="85" t="s">
        <v>64</v>
      </c>
      <c r="D4" s="8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6" t="s">
        <v>2</v>
      </c>
      <c r="B5" s="34" t="s">
        <v>95</v>
      </c>
      <c r="C5" s="16" t="s">
        <v>2</v>
      </c>
      <c r="D5" s="24" t="s">
        <v>95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5" t="s">
        <v>30</v>
      </c>
      <c r="B6" s="37">
        <v>787.13</v>
      </c>
      <c r="C6" s="35" t="s">
        <v>24</v>
      </c>
      <c r="D6" s="37">
        <v>760.27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7" t="s">
        <v>129</v>
      </c>
      <c r="B7" s="37">
        <v>757.36</v>
      </c>
      <c r="C7" s="22" t="s">
        <v>35</v>
      </c>
      <c r="D7" s="37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1" t="s">
        <v>109</v>
      </c>
      <c r="B8" s="37">
        <v>29.77</v>
      </c>
      <c r="C8" s="22" t="s">
        <v>173</v>
      </c>
      <c r="D8" s="37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7" t="s">
        <v>141</v>
      </c>
      <c r="B9" s="37">
        <v>0</v>
      </c>
      <c r="C9" s="22" t="s">
        <v>99</v>
      </c>
      <c r="D9" s="37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7" t="s">
        <v>91</v>
      </c>
      <c r="B10" s="37">
        <v>0</v>
      </c>
      <c r="C10" s="22" t="s">
        <v>147</v>
      </c>
      <c r="D10" s="37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7" t="s">
        <v>181</v>
      </c>
      <c r="B11" s="37">
        <v>0</v>
      </c>
      <c r="C11" s="22" t="s">
        <v>34</v>
      </c>
      <c r="D11" s="37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7" t="s">
        <v>22</v>
      </c>
      <c r="B12" s="37">
        <v>0</v>
      </c>
      <c r="C12" s="22" t="s">
        <v>190</v>
      </c>
      <c r="D12" s="37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2" t="s">
        <v>7</v>
      </c>
      <c r="B13" s="37">
        <v>0</v>
      </c>
      <c r="C13" s="22" t="s">
        <v>115</v>
      </c>
      <c r="D13" s="37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7"/>
      <c r="B14" s="38"/>
      <c r="C14" s="22" t="s">
        <v>49</v>
      </c>
      <c r="D14" s="37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7"/>
      <c r="B15" s="37"/>
      <c r="C15" s="22" t="s">
        <v>100</v>
      </c>
      <c r="D15" s="37">
        <v>12.21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8"/>
      <c r="B16" s="37"/>
      <c r="C16" s="22" t="s">
        <v>90</v>
      </c>
      <c r="D16" s="37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7"/>
      <c r="B17" s="37"/>
      <c r="C17" s="22" t="s">
        <v>191</v>
      </c>
      <c r="D17" s="37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7"/>
      <c r="B18" s="37"/>
      <c r="C18" s="22" t="s">
        <v>163</v>
      </c>
      <c r="D18" s="37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7"/>
      <c r="B19" s="37"/>
      <c r="C19" s="22" t="s">
        <v>60</v>
      </c>
      <c r="D19" s="37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7"/>
      <c r="B20" s="37"/>
      <c r="C20" s="22" t="s">
        <v>86</v>
      </c>
      <c r="D20" s="37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7"/>
      <c r="B21" s="37"/>
      <c r="C21" s="19" t="s">
        <v>69</v>
      </c>
      <c r="D21" s="37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7"/>
      <c r="B22" s="37"/>
      <c r="C22" s="19" t="s">
        <v>189</v>
      </c>
      <c r="D22" s="37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7"/>
      <c r="B23" s="37"/>
      <c r="C23" s="19" t="s">
        <v>171</v>
      </c>
      <c r="D23" s="37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7"/>
      <c r="B24" s="37"/>
      <c r="C24" s="19" t="s">
        <v>134</v>
      </c>
      <c r="D24" s="37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8"/>
      <c r="B25" s="37"/>
      <c r="C25" s="19" t="s">
        <v>166</v>
      </c>
      <c r="D25" s="37">
        <v>14.65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20"/>
      <c r="B26" s="38"/>
      <c r="C26" s="19" t="s">
        <v>76</v>
      </c>
      <c r="D26" s="6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20"/>
      <c r="B27" s="38"/>
      <c r="C27" s="23" t="s">
        <v>150</v>
      </c>
      <c r="D27" s="37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20"/>
      <c r="B28" s="38"/>
      <c r="C28" s="19" t="s">
        <v>157</v>
      </c>
      <c r="D28" s="63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1"/>
      <c r="B29" s="38"/>
      <c r="C29" s="23" t="s">
        <v>177</v>
      </c>
      <c r="D29" s="6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8"/>
      <c r="B30" s="37"/>
      <c r="C30" s="23" t="s">
        <v>54</v>
      </c>
      <c r="D30" s="62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8"/>
      <c r="B31" s="37"/>
      <c r="C31" s="23" t="s">
        <v>188</v>
      </c>
      <c r="D31" s="6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8"/>
      <c r="B32" s="37"/>
      <c r="C32" s="23" t="s">
        <v>155</v>
      </c>
      <c r="D32" s="6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8"/>
      <c r="B33" s="37"/>
      <c r="C33" s="23" t="s">
        <v>116</v>
      </c>
      <c r="D33" s="37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6" t="s">
        <v>43</v>
      </c>
      <c r="B34" s="40">
        <f>SUM(B6+B9+B10+B11+B12+B13)</f>
        <v>787.13</v>
      </c>
      <c r="C34" s="26" t="s">
        <v>36</v>
      </c>
      <c r="D34" s="39">
        <f>SUM(D6+D7+D8+D9+D10+D11+D12+D13+D14+D15+D16+D17+D18+D19+D20+D21+D22+D23+D24+D25+D26+D27+D28+D29+D30+D31+D32+D33)</f>
        <v>787.13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3" t="s">
        <v>167</v>
      </c>
      <c r="B35" s="37">
        <v>0</v>
      </c>
      <c r="C35" s="22" t="s">
        <v>204</v>
      </c>
      <c r="D35" s="38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1" t="s">
        <v>213</v>
      </c>
      <c r="B36" s="36">
        <f>SUM(B34+B35)</f>
        <v>787.13</v>
      </c>
      <c r="C36" s="16" t="s">
        <v>40</v>
      </c>
      <c r="D36" s="39">
        <f>SUM(D34+D35)</f>
        <v>787.13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6" t="s">
        <v>183</v>
      </c>
      <c r="B1" s="86"/>
      <c r="C1" s="86"/>
      <c r="D1" s="86"/>
      <c r="E1" s="86"/>
      <c r="F1" s="8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9" t="s">
        <v>62</v>
      </c>
      <c r="B3" s="1"/>
      <c r="C3" s="1"/>
      <c r="E3" s="1"/>
      <c r="F3" s="2" t="s">
        <v>186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3" t="s">
        <v>172</v>
      </c>
      <c r="B4" s="83"/>
      <c r="C4" s="85" t="s">
        <v>64</v>
      </c>
      <c r="D4" s="85"/>
      <c r="E4" s="20"/>
      <c r="F4" s="2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6" t="s">
        <v>2</v>
      </c>
      <c r="B5" s="16" t="s">
        <v>95</v>
      </c>
      <c r="C5" s="16" t="s">
        <v>2</v>
      </c>
      <c r="D5" s="50" t="s">
        <v>111</v>
      </c>
      <c r="E5" s="20" t="s">
        <v>21</v>
      </c>
      <c r="F5" s="20" t="s">
        <v>59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1" t="s">
        <v>193</v>
      </c>
      <c r="B6" s="37">
        <v>787.13</v>
      </c>
      <c r="C6" s="20" t="s">
        <v>24</v>
      </c>
      <c r="D6" s="37">
        <v>760.27</v>
      </c>
      <c r="E6" s="37">
        <v>760.27</v>
      </c>
      <c r="F6" s="37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7" t="s">
        <v>84</v>
      </c>
      <c r="B7" s="37">
        <v>787.13</v>
      </c>
      <c r="C7" s="19" t="s">
        <v>35</v>
      </c>
      <c r="D7" s="37">
        <v>0</v>
      </c>
      <c r="E7" s="37">
        <v>0</v>
      </c>
      <c r="F7" s="37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1" t="s">
        <v>207</v>
      </c>
      <c r="B8" s="37">
        <v>0</v>
      </c>
      <c r="C8" s="19" t="s">
        <v>173</v>
      </c>
      <c r="D8" s="37">
        <v>0</v>
      </c>
      <c r="E8" s="37">
        <v>0</v>
      </c>
      <c r="F8" s="37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7"/>
      <c r="B9" s="37"/>
      <c r="C9" s="19" t="s">
        <v>99</v>
      </c>
      <c r="D9" s="37">
        <v>0</v>
      </c>
      <c r="E9" s="37">
        <v>0</v>
      </c>
      <c r="F9" s="37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7" t="s">
        <v>89</v>
      </c>
      <c r="B10" s="37">
        <v>0</v>
      </c>
      <c r="C10" s="19" t="s">
        <v>147</v>
      </c>
      <c r="D10" s="37">
        <v>0</v>
      </c>
      <c r="E10" s="37">
        <v>0</v>
      </c>
      <c r="F10" s="37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7" t="s">
        <v>84</v>
      </c>
      <c r="B11" s="37">
        <v>0</v>
      </c>
      <c r="C11" s="19" t="s">
        <v>34</v>
      </c>
      <c r="D11" s="37">
        <v>0</v>
      </c>
      <c r="E11" s="37">
        <v>0</v>
      </c>
      <c r="F11" s="37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7" t="s">
        <v>207</v>
      </c>
      <c r="B12" s="37">
        <v>0</v>
      </c>
      <c r="C12" s="19" t="s">
        <v>190</v>
      </c>
      <c r="D12" s="37">
        <v>0</v>
      </c>
      <c r="E12" s="37">
        <v>0</v>
      </c>
      <c r="F12" s="37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2"/>
      <c r="B13" s="37"/>
      <c r="C13" s="19" t="s">
        <v>115</v>
      </c>
      <c r="D13" s="37">
        <v>0</v>
      </c>
      <c r="E13" s="37">
        <v>0</v>
      </c>
      <c r="F13" s="37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7"/>
      <c r="B14" s="38"/>
      <c r="C14" s="19" t="s">
        <v>49</v>
      </c>
      <c r="D14" s="37">
        <v>0</v>
      </c>
      <c r="E14" s="37">
        <v>0</v>
      </c>
      <c r="F14" s="37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7"/>
      <c r="B15" s="37"/>
      <c r="C15" s="19" t="s">
        <v>100</v>
      </c>
      <c r="D15" s="37">
        <v>12.21</v>
      </c>
      <c r="E15" s="37">
        <v>12.21</v>
      </c>
      <c r="F15" s="37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8"/>
      <c r="B16" s="37"/>
      <c r="C16" s="19" t="s">
        <v>90</v>
      </c>
      <c r="D16" s="37">
        <v>0</v>
      </c>
      <c r="E16" s="37">
        <v>0</v>
      </c>
      <c r="F16" s="37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7"/>
      <c r="B17" s="37"/>
      <c r="C17" s="19" t="s">
        <v>191</v>
      </c>
      <c r="D17" s="37">
        <v>0</v>
      </c>
      <c r="E17" s="37">
        <v>0</v>
      </c>
      <c r="F17" s="37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7"/>
      <c r="B18" s="37"/>
      <c r="C18" s="19" t="s">
        <v>163</v>
      </c>
      <c r="D18" s="37">
        <v>0</v>
      </c>
      <c r="E18" s="37">
        <v>0</v>
      </c>
      <c r="F18" s="37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7"/>
      <c r="B19" s="37"/>
      <c r="C19" s="19" t="s">
        <v>60</v>
      </c>
      <c r="D19" s="37">
        <v>0</v>
      </c>
      <c r="E19" s="37">
        <v>0</v>
      </c>
      <c r="F19" s="37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7"/>
      <c r="B20" s="37"/>
      <c r="C20" s="19" t="s">
        <v>86</v>
      </c>
      <c r="D20" s="37">
        <v>0</v>
      </c>
      <c r="E20" s="37">
        <v>0</v>
      </c>
      <c r="F20" s="37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7"/>
      <c r="B21" s="37"/>
      <c r="C21" s="19" t="s">
        <v>69</v>
      </c>
      <c r="D21" s="37">
        <v>0</v>
      </c>
      <c r="E21" s="37">
        <v>0</v>
      </c>
      <c r="F21" s="37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7"/>
      <c r="B22" s="37"/>
      <c r="C22" s="19" t="s">
        <v>189</v>
      </c>
      <c r="D22" s="37">
        <v>0</v>
      </c>
      <c r="E22" s="37">
        <v>0</v>
      </c>
      <c r="F22" s="37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7"/>
      <c r="B23" s="37"/>
      <c r="C23" s="19" t="s">
        <v>171</v>
      </c>
      <c r="D23" s="37">
        <v>0</v>
      </c>
      <c r="E23" s="37">
        <v>0</v>
      </c>
      <c r="F23" s="37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7"/>
      <c r="B24" s="37"/>
      <c r="C24" s="19" t="s">
        <v>134</v>
      </c>
      <c r="D24" s="37">
        <v>0</v>
      </c>
      <c r="E24" s="37">
        <v>0</v>
      </c>
      <c r="F24" s="37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8"/>
      <c r="B25" s="37"/>
      <c r="C25" s="19" t="s">
        <v>166</v>
      </c>
      <c r="D25" s="37">
        <v>14.65</v>
      </c>
      <c r="E25" s="37">
        <v>14.65</v>
      </c>
      <c r="F25" s="37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20"/>
      <c r="B26" s="38"/>
      <c r="C26" s="19" t="s">
        <v>76</v>
      </c>
      <c r="D26" s="37">
        <v>0</v>
      </c>
      <c r="E26" s="37">
        <v>0</v>
      </c>
      <c r="F26" s="37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20"/>
      <c r="B27" s="38"/>
      <c r="C27" s="19" t="s">
        <v>150</v>
      </c>
      <c r="D27" s="37">
        <v>0</v>
      </c>
      <c r="E27" s="37">
        <v>0</v>
      </c>
      <c r="F27" s="37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20"/>
      <c r="B28" s="38"/>
      <c r="C28" s="19" t="s">
        <v>157</v>
      </c>
      <c r="D28" s="37">
        <v>0</v>
      </c>
      <c r="E28" s="37">
        <v>0</v>
      </c>
      <c r="F28" s="37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1"/>
      <c r="B29" s="38"/>
      <c r="C29" s="19" t="s">
        <v>177</v>
      </c>
      <c r="D29" s="37">
        <v>0</v>
      </c>
      <c r="E29" s="37">
        <v>0</v>
      </c>
      <c r="F29" s="37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8"/>
      <c r="B30" s="37"/>
      <c r="C30" s="19" t="s">
        <v>54</v>
      </c>
      <c r="D30" s="37">
        <v>0</v>
      </c>
      <c r="E30" s="37">
        <v>0</v>
      </c>
      <c r="F30" s="37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8"/>
      <c r="B31" s="37"/>
      <c r="C31" s="19" t="s">
        <v>188</v>
      </c>
      <c r="D31" s="37">
        <v>0</v>
      </c>
      <c r="E31" s="37">
        <v>0</v>
      </c>
      <c r="F31" s="37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8"/>
      <c r="B32" s="37"/>
      <c r="C32" s="19" t="s">
        <v>155</v>
      </c>
      <c r="D32" s="37">
        <v>0</v>
      </c>
      <c r="E32" s="37">
        <v>0</v>
      </c>
      <c r="F32" s="37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8"/>
      <c r="B33" s="37"/>
      <c r="C33" s="19" t="s">
        <v>116</v>
      </c>
      <c r="D33" s="37">
        <v>0</v>
      </c>
      <c r="E33" s="37">
        <v>0</v>
      </c>
      <c r="F33" s="37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6"/>
      <c r="B34" s="38"/>
      <c r="C34" s="26" t="s">
        <v>36</v>
      </c>
      <c r="D34" s="39">
        <f>SUM(D6+D7+D8+D9+D10+D11+D12+D13+D14+D15+D16+D17+D18+D19+D20+D21+D22+D23+D24+D25+D26+D27+D28+D29+D30+D31+D32+D33)</f>
        <v>787.13</v>
      </c>
      <c r="E34" s="39">
        <f>SUM(E6+E7+E8+E9+E10+E11+E12+E13+E14+E15+E16+E17+E18+E19+E20+E21+E22+E23+E24+E25+E26+E27+E28+E29+E30+E31+E32+E33)</f>
        <v>787.13</v>
      </c>
      <c r="F34" s="39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8"/>
      <c r="B35" s="52"/>
      <c r="C35" s="19" t="s">
        <v>204</v>
      </c>
      <c r="D35" s="38">
        <f>B36-D34</f>
        <v>0</v>
      </c>
      <c r="E35" s="39">
        <f>B7+B11-E34</f>
        <v>0</v>
      </c>
      <c r="F35" s="39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1" t="s">
        <v>213</v>
      </c>
      <c r="B36" s="37">
        <v>787.13</v>
      </c>
      <c r="C36" s="16" t="s">
        <v>40</v>
      </c>
      <c r="D36" s="39">
        <f>SUM(D34+D35)</f>
        <v>787.13</v>
      </c>
      <c r="E36" s="39">
        <f>SUM(E34+E35)</f>
        <v>787.13</v>
      </c>
      <c r="F36" s="39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6" t="s">
        <v>93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9.5" customHeight="1">
      <c r="A2" s="49" t="s">
        <v>62</v>
      </c>
      <c r="B2" s="11"/>
      <c r="C2" s="10"/>
      <c r="D2" s="8"/>
      <c r="E2" s="8"/>
      <c r="F2" s="8"/>
      <c r="G2" s="9"/>
      <c r="I2" s="9"/>
      <c r="K2" s="9" t="s">
        <v>106</v>
      </c>
    </row>
    <row r="3" spans="1:11" ht="19.5" customHeight="1">
      <c r="A3" s="87" t="s">
        <v>210</v>
      </c>
      <c r="B3" s="87" t="s">
        <v>55</v>
      </c>
      <c r="C3" s="87" t="s">
        <v>45</v>
      </c>
      <c r="D3" s="87" t="s">
        <v>146</v>
      </c>
      <c r="E3" s="87" t="s">
        <v>206</v>
      </c>
      <c r="F3" s="87" t="s">
        <v>59</v>
      </c>
      <c r="G3" s="87" t="s">
        <v>29</v>
      </c>
      <c r="H3" s="87" t="s">
        <v>17</v>
      </c>
      <c r="I3" s="87" t="s">
        <v>46</v>
      </c>
      <c r="J3" s="87" t="s">
        <v>127</v>
      </c>
      <c r="K3" s="88" t="s">
        <v>23</v>
      </c>
    </row>
    <row r="4" spans="1:11" ht="26.25" customHeight="1">
      <c r="A4" s="87"/>
      <c r="B4" s="83"/>
      <c r="C4" s="83"/>
      <c r="D4" s="87"/>
      <c r="E4" s="87"/>
      <c r="F4" s="87"/>
      <c r="G4" s="87"/>
      <c r="H4" s="87"/>
      <c r="I4" s="87"/>
      <c r="J4" s="87"/>
      <c r="K4" s="88"/>
    </row>
    <row r="5" spans="1:11" ht="19.5" customHeight="1">
      <c r="A5" s="16" t="s">
        <v>133</v>
      </c>
      <c r="B5" s="54" t="s">
        <v>133</v>
      </c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16">
        <v>6</v>
      </c>
      <c r="I5" s="16">
        <v>7</v>
      </c>
      <c r="J5" s="50">
        <v>8</v>
      </c>
      <c r="K5" s="55">
        <v>9</v>
      </c>
    </row>
    <row r="6" spans="1:11" ht="23.25" customHeight="1">
      <c r="A6" s="66"/>
      <c r="B6" s="64" t="s">
        <v>45</v>
      </c>
      <c r="C6" s="37">
        <v>787.13</v>
      </c>
      <c r="D6" s="37">
        <v>757.36</v>
      </c>
      <c r="E6" s="37">
        <v>29.77</v>
      </c>
      <c r="F6" s="37">
        <v>0</v>
      </c>
      <c r="G6" s="37">
        <v>0</v>
      </c>
      <c r="H6" s="65">
        <v>0</v>
      </c>
      <c r="I6" s="65">
        <v>0</v>
      </c>
      <c r="J6" s="65">
        <v>0</v>
      </c>
      <c r="K6" s="65">
        <v>0</v>
      </c>
    </row>
    <row r="7" spans="1:11" ht="23.25" customHeight="1">
      <c r="A7" s="66" t="s">
        <v>200</v>
      </c>
      <c r="B7" s="64" t="s">
        <v>32</v>
      </c>
      <c r="C7" s="37">
        <v>760.27</v>
      </c>
      <c r="D7" s="37">
        <v>730.5</v>
      </c>
      <c r="E7" s="37">
        <v>29.77</v>
      </c>
      <c r="F7" s="37">
        <v>0</v>
      </c>
      <c r="G7" s="37">
        <v>0</v>
      </c>
      <c r="H7" s="65">
        <v>0</v>
      </c>
      <c r="I7" s="65">
        <v>0</v>
      </c>
      <c r="J7" s="65">
        <v>0</v>
      </c>
      <c r="K7" s="65">
        <v>0</v>
      </c>
    </row>
    <row r="8" spans="1:11" ht="23.25" customHeight="1">
      <c r="A8" s="66" t="s">
        <v>125</v>
      </c>
      <c r="B8" s="64" t="s">
        <v>185</v>
      </c>
      <c r="C8" s="37">
        <v>760.27</v>
      </c>
      <c r="D8" s="37">
        <v>730.5</v>
      </c>
      <c r="E8" s="37">
        <v>29.77</v>
      </c>
      <c r="F8" s="37">
        <v>0</v>
      </c>
      <c r="G8" s="37">
        <v>0</v>
      </c>
      <c r="H8" s="65">
        <v>0</v>
      </c>
      <c r="I8" s="65">
        <v>0</v>
      </c>
      <c r="J8" s="65">
        <v>0</v>
      </c>
      <c r="K8" s="65">
        <v>0</v>
      </c>
    </row>
    <row r="9" spans="1:11" ht="23.25" customHeight="1">
      <c r="A9" s="66" t="s">
        <v>107</v>
      </c>
      <c r="B9" s="64" t="s">
        <v>27</v>
      </c>
      <c r="C9" s="37">
        <v>209.87</v>
      </c>
      <c r="D9" s="37">
        <v>194.87</v>
      </c>
      <c r="E9" s="37">
        <v>15</v>
      </c>
      <c r="F9" s="37">
        <v>0</v>
      </c>
      <c r="G9" s="37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3.25" customHeight="1">
      <c r="A10" s="66" t="s">
        <v>154</v>
      </c>
      <c r="B10" s="64" t="s">
        <v>14</v>
      </c>
      <c r="C10" s="37">
        <v>550.4</v>
      </c>
      <c r="D10" s="37">
        <v>535.63</v>
      </c>
      <c r="E10" s="37">
        <v>14.77</v>
      </c>
      <c r="F10" s="37">
        <v>0</v>
      </c>
      <c r="G10" s="37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1" ht="23.25" customHeight="1">
      <c r="A11" s="66" t="s">
        <v>85</v>
      </c>
      <c r="B11" s="64" t="s">
        <v>28</v>
      </c>
      <c r="C11" s="37">
        <v>12.21</v>
      </c>
      <c r="D11" s="37">
        <v>12.21</v>
      </c>
      <c r="E11" s="37">
        <v>0</v>
      </c>
      <c r="F11" s="37">
        <v>0</v>
      </c>
      <c r="G11" s="37">
        <v>0</v>
      </c>
      <c r="H11" s="65">
        <v>0</v>
      </c>
      <c r="I11" s="65">
        <v>0</v>
      </c>
      <c r="J11" s="65">
        <v>0</v>
      </c>
      <c r="K11" s="65">
        <v>0</v>
      </c>
    </row>
    <row r="12" spans="1:11" ht="23.25" customHeight="1">
      <c r="A12" s="66" t="s">
        <v>88</v>
      </c>
      <c r="B12" s="64" t="s">
        <v>75</v>
      </c>
      <c r="C12" s="37">
        <v>12.21</v>
      </c>
      <c r="D12" s="37">
        <v>12.21</v>
      </c>
      <c r="E12" s="37">
        <v>0</v>
      </c>
      <c r="F12" s="37">
        <v>0</v>
      </c>
      <c r="G12" s="37">
        <v>0</v>
      </c>
      <c r="H12" s="65">
        <v>0</v>
      </c>
      <c r="I12" s="65">
        <v>0</v>
      </c>
      <c r="J12" s="65">
        <v>0</v>
      </c>
      <c r="K12" s="65">
        <v>0</v>
      </c>
    </row>
    <row r="13" spans="1:11" ht="23.25" customHeight="1">
      <c r="A13" s="66" t="s">
        <v>179</v>
      </c>
      <c r="B13" s="64" t="s">
        <v>33</v>
      </c>
      <c r="C13" s="37">
        <v>12.21</v>
      </c>
      <c r="D13" s="37">
        <v>12.21</v>
      </c>
      <c r="E13" s="37">
        <v>0</v>
      </c>
      <c r="F13" s="37">
        <v>0</v>
      </c>
      <c r="G13" s="37">
        <v>0</v>
      </c>
      <c r="H13" s="65">
        <v>0</v>
      </c>
      <c r="I13" s="65">
        <v>0</v>
      </c>
      <c r="J13" s="65">
        <v>0</v>
      </c>
      <c r="K13" s="65">
        <v>0</v>
      </c>
    </row>
    <row r="14" spans="1:11" ht="23.25" customHeight="1">
      <c r="A14" s="66" t="s">
        <v>74</v>
      </c>
      <c r="B14" s="64" t="s">
        <v>169</v>
      </c>
      <c r="C14" s="37">
        <v>14.65</v>
      </c>
      <c r="D14" s="37">
        <v>14.65</v>
      </c>
      <c r="E14" s="37">
        <v>0</v>
      </c>
      <c r="F14" s="37">
        <v>0</v>
      </c>
      <c r="G14" s="37">
        <v>0</v>
      </c>
      <c r="H14" s="65">
        <v>0</v>
      </c>
      <c r="I14" s="65">
        <v>0</v>
      </c>
      <c r="J14" s="65">
        <v>0</v>
      </c>
      <c r="K14" s="65">
        <v>0</v>
      </c>
    </row>
    <row r="15" spans="1:11" ht="23.25" customHeight="1">
      <c r="A15" s="66" t="s">
        <v>101</v>
      </c>
      <c r="B15" s="64" t="s">
        <v>31</v>
      </c>
      <c r="C15" s="37">
        <v>14.65</v>
      </c>
      <c r="D15" s="37">
        <v>14.65</v>
      </c>
      <c r="E15" s="37">
        <v>0</v>
      </c>
      <c r="F15" s="37">
        <v>0</v>
      </c>
      <c r="G15" s="37">
        <v>0</v>
      </c>
      <c r="H15" s="65">
        <v>0</v>
      </c>
      <c r="I15" s="65">
        <v>0</v>
      </c>
      <c r="J15" s="65">
        <v>0</v>
      </c>
      <c r="K15" s="65">
        <v>0</v>
      </c>
    </row>
    <row r="16" spans="1:11" ht="23.25" customHeight="1">
      <c r="A16" s="66" t="s">
        <v>145</v>
      </c>
      <c r="B16" s="64" t="s">
        <v>212</v>
      </c>
      <c r="C16" s="37">
        <v>14.65</v>
      </c>
      <c r="D16" s="37">
        <v>14.65</v>
      </c>
      <c r="E16" s="37">
        <v>0</v>
      </c>
      <c r="F16" s="37">
        <v>0</v>
      </c>
      <c r="G16" s="37">
        <v>0</v>
      </c>
      <c r="H16" s="65">
        <v>0</v>
      </c>
      <c r="I16" s="65">
        <v>0</v>
      </c>
      <c r="J16" s="65">
        <v>0</v>
      </c>
      <c r="K16" s="65">
        <v>0</v>
      </c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B3:B4"/>
    <mergeCell ref="C3:C4"/>
    <mergeCell ref="A3:A4"/>
    <mergeCell ref="D3:D4"/>
    <mergeCell ref="I3:I4"/>
    <mergeCell ref="J3:J4"/>
    <mergeCell ref="K3:K4"/>
    <mergeCell ref="A1:K1"/>
    <mergeCell ref="E3:E4"/>
    <mergeCell ref="F3:F4"/>
    <mergeCell ref="G3:G4"/>
    <mergeCell ref="H3:H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6" t="s">
        <v>98</v>
      </c>
      <c r="B1" s="86"/>
      <c r="C1" s="86"/>
      <c r="D1" s="86"/>
      <c r="E1" s="86"/>
    </row>
    <row r="2" spans="1:5" ht="19.5" customHeight="1">
      <c r="A2" s="49" t="s">
        <v>62</v>
      </c>
      <c r="B2" s="7"/>
      <c r="C2" s="10"/>
      <c r="D2" s="8"/>
      <c r="E2" s="9" t="s">
        <v>106</v>
      </c>
    </row>
    <row r="3" spans="1:5" ht="15.75" customHeight="1">
      <c r="A3" s="88" t="s">
        <v>210</v>
      </c>
      <c r="B3" s="87" t="s">
        <v>55</v>
      </c>
      <c r="C3" s="87" t="s">
        <v>45</v>
      </c>
      <c r="D3" s="88" t="s">
        <v>13</v>
      </c>
      <c r="E3" s="88" t="s">
        <v>124</v>
      </c>
    </row>
    <row r="4" spans="1:5" ht="13.5" customHeight="1">
      <c r="A4" s="88"/>
      <c r="B4" s="89"/>
      <c r="C4" s="89"/>
      <c r="D4" s="88"/>
      <c r="E4" s="88"/>
    </row>
    <row r="5" spans="1:5" ht="19.5" customHeight="1">
      <c r="A5" s="56" t="s">
        <v>133</v>
      </c>
      <c r="B5" s="57" t="s">
        <v>133</v>
      </c>
      <c r="C5" s="57">
        <v>1</v>
      </c>
      <c r="D5" s="54">
        <v>2</v>
      </c>
      <c r="E5" s="58">
        <v>3</v>
      </c>
    </row>
    <row r="6" spans="1:5" ht="23.25" customHeight="1">
      <c r="A6" s="66"/>
      <c r="B6" s="64" t="s">
        <v>45</v>
      </c>
      <c r="C6" s="37">
        <v>787.13</v>
      </c>
      <c r="D6" s="37">
        <v>236.73</v>
      </c>
      <c r="E6" s="65">
        <v>550.4</v>
      </c>
    </row>
    <row r="7" spans="1:6" ht="23.25" customHeight="1">
      <c r="A7" s="66" t="s">
        <v>200</v>
      </c>
      <c r="B7" s="64" t="s">
        <v>32</v>
      </c>
      <c r="C7" s="37">
        <v>760.27</v>
      </c>
      <c r="D7" s="37">
        <v>209.87</v>
      </c>
      <c r="E7" s="65">
        <v>550.4</v>
      </c>
      <c r="F7" s="12"/>
    </row>
    <row r="8" spans="1:7" ht="23.25" customHeight="1">
      <c r="A8" s="66" t="s">
        <v>125</v>
      </c>
      <c r="B8" s="64" t="s">
        <v>185</v>
      </c>
      <c r="C8" s="37">
        <v>760.27</v>
      </c>
      <c r="D8" s="37">
        <v>209.87</v>
      </c>
      <c r="E8" s="65">
        <v>550.4</v>
      </c>
      <c r="G8" s="12"/>
    </row>
    <row r="9" spans="1:7" ht="23.25" customHeight="1">
      <c r="A9" s="66" t="s">
        <v>107</v>
      </c>
      <c r="B9" s="64" t="s">
        <v>27</v>
      </c>
      <c r="C9" s="37">
        <v>209.87</v>
      </c>
      <c r="D9" s="37">
        <v>209.87</v>
      </c>
      <c r="E9" s="65">
        <v>0</v>
      </c>
      <c r="G9" s="12"/>
    </row>
    <row r="10" spans="1:5" ht="23.25" customHeight="1">
      <c r="A10" s="66" t="s">
        <v>154</v>
      </c>
      <c r="B10" s="64" t="s">
        <v>14</v>
      </c>
      <c r="C10" s="37">
        <v>550.4</v>
      </c>
      <c r="D10" s="37">
        <v>0</v>
      </c>
      <c r="E10" s="65">
        <v>550.4</v>
      </c>
    </row>
    <row r="11" spans="1:5" ht="23.25" customHeight="1">
      <c r="A11" s="66" t="s">
        <v>85</v>
      </c>
      <c r="B11" s="64" t="s">
        <v>28</v>
      </c>
      <c r="C11" s="37">
        <v>12.21</v>
      </c>
      <c r="D11" s="37">
        <v>12.21</v>
      </c>
      <c r="E11" s="65">
        <v>0</v>
      </c>
    </row>
    <row r="12" spans="1:5" ht="23.25" customHeight="1">
      <c r="A12" s="66" t="s">
        <v>88</v>
      </c>
      <c r="B12" s="64" t="s">
        <v>75</v>
      </c>
      <c r="C12" s="37">
        <v>12.21</v>
      </c>
      <c r="D12" s="37">
        <v>12.21</v>
      </c>
      <c r="E12" s="65">
        <v>0</v>
      </c>
    </row>
    <row r="13" spans="1:5" ht="23.25" customHeight="1">
      <c r="A13" s="66" t="s">
        <v>179</v>
      </c>
      <c r="B13" s="64" t="s">
        <v>33</v>
      </c>
      <c r="C13" s="37">
        <v>12.21</v>
      </c>
      <c r="D13" s="37">
        <v>12.21</v>
      </c>
      <c r="E13" s="65">
        <v>0</v>
      </c>
    </row>
    <row r="14" spans="1:5" ht="23.25" customHeight="1">
      <c r="A14" s="66" t="s">
        <v>74</v>
      </c>
      <c r="B14" s="64" t="s">
        <v>169</v>
      </c>
      <c r="C14" s="37">
        <v>14.65</v>
      </c>
      <c r="D14" s="37">
        <v>14.65</v>
      </c>
      <c r="E14" s="65">
        <v>0</v>
      </c>
    </row>
    <row r="15" spans="1:5" ht="23.25" customHeight="1">
      <c r="A15" s="66" t="s">
        <v>101</v>
      </c>
      <c r="B15" s="64" t="s">
        <v>31</v>
      </c>
      <c r="C15" s="37">
        <v>14.65</v>
      </c>
      <c r="D15" s="37">
        <v>14.65</v>
      </c>
      <c r="E15" s="65">
        <v>0</v>
      </c>
    </row>
    <row r="16" spans="1:5" ht="23.25" customHeight="1">
      <c r="A16" s="66" t="s">
        <v>145</v>
      </c>
      <c r="B16" s="64" t="s">
        <v>212</v>
      </c>
      <c r="C16" s="37">
        <v>14.65</v>
      </c>
      <c r="D16" s="37">
        <v>14.65</v>
      </c>
      <c r="E16" s="65">
        <v>0</v>
      </c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6" t="s">
        <v>202</v>
      </c>
      <c r="B1" s="86"/>
      <c r="C1" s="86"/>
      <c r="D1" s="86"/>
      <c r="E1" s="86"/>
    </row>
    <row r="2" spans="1:5" ht="19.5" customHeight="1">
      <c r="A2" s="49" t="s">
        <v>62</v>
      </c>
      <c r="B2" s="7"/>
      <c r="C2" s="10"/>
      <c r="D2" s="8"/>
      <c r="E2" s="9" t="s">
        <v>106</v>
      </c>
    </row>
    <row r="3" spans="1:5" ht="15.75" customHeight="1">
      <c r="A3" s="88" t="s">
        <v>210</v>
      </c>
      <c r="B3" s="90" t="s">
        <v>55</v>
      </c>
      <c r="C3" s="92" t="s">
        <v>45</v>
      </c>
      <c r="D3" s="94" t="s">
        <v>13</v>
      </c>
      <c r="E3" s="88" t="s">
        <v>124</v>
      </c>
    </row>
    <row r="4" spans="1:5" ht="13.5" customHeight="1">
      <c r="A4" s="88"/>
      <c r="B4" s="91"/>
      <c r="C4" s="93"/>
      <c r="D4" s="94"/>
      <c r="E4" s="88"/>
    </row>
    <row r="5" spans="1:5" ht="19.5" customHeight="1">
      <c r="A5" s="29" t="s">
        <v>133</v>
      </c>
      <c r="B5" s="30" t="s">
        <v>133</v>
      </c>
      <c r="C5" s="30">
        <v>1</v>
      </c>
      <c r="D5" s="31">
        <v>2</v>
      </c>
      <c r="E5" s="32">
        <v>3</v>
      </c>
    </row>
    <row r="6" spans="1:5" ht="23.25" customHeight="1">
      <c r="A6" s="69"/>
      <c r="B6" s="67" t="s">
        <v>45</v>
      </c>
      <c r="C6" s="68">
        <v>787.13</v>
      </c>
      <c r="D6" s="68">
        <v>236.73</v>
      </c>
      <c r="E6" s="65">
        <v>550.4</v>
      </c>
    </row>
    <row r="7" spans="1:5" ht="23.25" customHeight="1">
      <c r="A7" s="69" t="s">
        <v>200</v>
      </c>
      <c r="B7" s="67" t="s">
        <v>32</v>
      </c>
      <c r="C7" s="68">
        <v>760.27</v>
      </c>
      <c r="D7" s="68">
        <v>209.87</v>
      </c>
      <c r="E7" s="65">
        <v>550.4</v>
      </c>
    </row>
    <row r="8" spans="1:5" ht="23.25" customHeight="1">
      <c r="A8" s="69" t="s">
        <v>125</v>
      </c>
      <c r="B8" s="67" t="s">
        <v>185</v>
      </c>
      <c r="C8" s="68">
        <v>760.27</v>
      </c>
      <c r="D8" s="68">
        <v>209.87</v>
      </c>
      <c r="E8" s="65">
        <v>550.4</v>
      </c>
    </row>
    <row r="9" spans="1:5" ht="23.25" customHeight="1">
      <c r="A9" s="69" t="s">
        <v>107</v>
      </c>
      <c r="B9" s="67" t="s">
        <v>27</v>
      </c>
      <c r="C9" s="68">
        <v>209.87</v>
      </c>
      <c r="D9" s="68">
        <v>209.87</v>
      </c>
      <c r="E9" s="65">
        <v>0</v>
      </c>
    </row>
    <row r="10" spans="1:5" ht="23.25" customHeight="1">
      <c r="A10" s="69" t="s">
        <v>154</v>
      </c>
      <c r="B10" s="67" t="s">
        <v>14</v>
      </c>
      <c r="C10" s="68">
        <v>550.4</v>
      </c>
      <c r="D10" s="68">
        <v>0</v>
      </c>
      <c r="E10" s="65">
        <v>550.4</v>
      </c>
    </row>
    <row r="11" spans="1:5" ht="23.25" customHeight="1">
      <c r="A11" s="69" t="s">
        <v>85</v>
      </c>
      <c r="B11" s="67" t="s">
        <v>28</v>
      </c>
      <c r="C11" s="68">
        <v>12.21</v>
      </c>
      <c r="D11" s="68">
        <v>12.21</v>
      </c>
      <c r="E11" s="65">
        <v>0</v>
      </c>
    </row>
    <row r="12" spans="1:5" ht="23.25" customHeight="1">
      <c r="A12" s="69" t="s">
        <v>88</v>
      </c>
      <c r="B12" s="67" t="s">
        <v>75</v>
      </c>
      <c r="C12" s="68">
        <v>12.21</v>
      </c>
      <c r="D12" s="68">
        <v>12.21</v>
      </c>
      <c r="E12" s="65">
        <v>0</v>
      </c>
    </row>
    <row r="13" spans="1:5" ht="23.25" customHeight="1">
      <c r="A13" s="69" t="s">
        <v>179</v>
      </c>
      <c r="B13" s="67" t="s">
        <v>33</v>
      </c>
      <c r="C13" s="68">
        <v>12.21</v>
      </c>
      <c r="D13" s="68">
        <v>12.21</v>
      </c>
      <c r="E13" s="65">
        <v>0</v>
      </c>
    </row>
    <row r="14" spans="1:5" ht="23.25" customHeight="1">
      <c r="A14" s="69" t="s">
        <v>74</v>
      </c>
      <c r="B14" s="67" t="s">
        <v>169</v>
      </c>
      <c r="C14" s="68">
        <v>14.65</v>
      </c>
      <c r="D14" s="68">
        <v>14.65</v>
      </c>
      <c r="E14" s="65">
        <v>0</v>
      </c>
    </row>
    <row r="15" spans="1:5" ht="23.25" customHeight="1">
      <c r="A15" s="69" t="s">
        <v>101</v>
      </c>
      <c r="B15" s="67" t="s">
        <v>31</v>
      </c>
      <c r="C15" s="68">
        <v>14.65</v>
      </c>
      <c r="D15" s="68">
        <v>14.65</v>
      </c>
      <c r="E15" s="65">
        <v>0</v>
      </c>
    </row>
    <row r="16" spans="1:5" ht="23.25" customHeight="1">
      <c r="A16" s="69" t="s">
        <v>145</v>
      </c>
      <c r="B16" s="67" t="s">
        <v>212</v>
      </c>
      <c r="C16" s="68">
        <v>14.65</v>
      </c>
      <c r="D16" s="68">
        <v>14.65</v>
      </c>
      <c r="E16" s="65">
        <v>0</v>
      </c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6" t="s">
        <v>42</v>
      </c>
      <c r="B1" s="86"/>
      <c r="C1" s="86"/>
      <c r="D1" s="86"/>
      <c r="E1" s="86"/>
    </row>
    <row r="2" spans="1:5" ht="19.5" customHeight="1">
      <c r="A2" s="49" t="s">
        <v>62</v>
      </c>
      <c r="B2" s="7"/>
      <c r="C2" s="10"/>
      <c r="D2" s="8"/>
      <c r="E2" s="9" t="s">
        <v>106</v>
      </c>
    </row>
    <row r="3" spans="1:5" ht="20.25" customHeight="1">
      <c r="A3" s="88" t="s">
        <v>210</v>
      </c>
      <c r="B3" s="87" t="s">
        <v>55</v>
      </c>
      <c r="C3" s="88" t="s">
        <v>13</v>
      </c>
      <c r="D3" s="88"/>
      <c r="E3" s="88"/>
    </row>
    <row r="4" spans="1:5" ht="20.25" customHeight="1">
      <c r="A4" s="88"/>
      <c r="B4" s="87"/>
      <c r="C4" s="53" t="s">
        <v>45</v>
      </c>
      <c r="D4" s="27" t="s">
        <v>50</v>
      </c>
      <c r="E4" s="27" t="s">
        <v>122</v>
      </c>
    </row>
    <row r="5" spans="1:5" ht="20.25" customHeight="1">
      <c r="A5" s="56" t="s">
        <v>133</v>
      </c>
      <c r="B5" s="57" t="s">
        <v>133</v>
      </c>
      <c r="C5" s="57">
        <v>1</v>
      </c>
      <c r="D5" s="54">
        <v>2</v>
      </c>
      <c r="E5" s="58">
        <v>3</v>
      </c>
    </row>
    <row r="6" spans="1:5" ht="23.25" customHeight="1">
      <c r="A6" s="66"/>
      <c r="B6" s="64" t="s">
        <v>45</v>
      </c>
      <c r="C6" s="37">
        <v>236.73</v>
      </c>
      <c r="D6" s="37">
        <v>206.52</v>
      </c>
      <c r="E6" s="65">
        <v>30.21</v>
      </c>
    </row>
    <row r="7" spans="1:5" ht="23.25" customHeight="1">
      <c r="A7" s="66" t="s">
        <v>156</v>
      </c>
      <c r="B7" s="64" t="s">
        <v>114</v>
      </c>
      <c r="C7" s="37">
        <v>174.48</v>
      </c>
      <c r="D7" s="37">
        <v>174.48</v>
      </c>
      <c r="E7" s="65">
        <v>0</v>
      </c>
    </row>
    <row r="8" spans="1:5" ht="23.25" customHeight="1">
      <c r="A8" s="66" t="s">
        <v>15</v>
      </c>
      <c r="B8" s="64" t="s">
        <v>170</v>
      </c>
      <c r="C8" s="37">
        <v>59.2</v>
      </c>
      <c r="D8" s="37">
        <v>59.2</v>
      </c>
      <c r="E8" s="65">
        <v>0</v>
      </c>
    </row>
    <row r="9" spans="1:5" ht="23.25" customHeight="1">
      <c r="A9" s="66" t="s">
        <v>71</v>
      </c>
      <c r="B9" s="64" t="s">
        <v>97</v>
      </c>
      <c r="C9" s="37">
        <v>47.73</v>
      </c>
      <c r="D9" s="37">
        <v>47.73</v>
      </c>
      <c r="E9" s="65">
        <v>0</v>
      </c>
    </row>
    <row r="10" spans="1:5" ht="23.25" customHeight="1">
      <c r="A10" s="66" t="s">
        <v>131</v>
      </c>
      <c r="B10" s="64" t="s">
        <v>211</v>
      </c>
      <c r="C10" s="37">
        <v>15.19</v>
      </c>
      <c r="D10" s="37">
        <v>15.19</v>
      </c>
      <c r="E10" s="65">
        <v>0</v>
      </c>
    </row>
    <row r="11" spans="1:5" ht="23.25" customHeight="1">
      <c r="A11" s="66" t="s">
        <v>176</v>
      </c>
      <c r="B11" s="64" t="s">
        <v>39</v>
      </c>
      <c r="C11" s="37">
        <v>37.36</v>
      </c>
      <c r="D11" s="37">
        <v>37.36</v>
      </c>
      <c r="E11" s="65">
        <v>0</v>
      </c>
    </row>
    <row r="12" spans="1:5" ht="23.25" customHeight="1">
      <c r="A12" s="66" t="s">
        <v>161</v>
      </c>
      <c r="B12" s="64" t="s">
        <v>83</v>
      </c>
      <c r="C12" s="37">
        <v>15</v>
      </c>
      <c r="D12" s="37">
        <v>15</v>
      </c>
      <c r="E12" s="65">
        <v>0</v>
      </c>
    </row>
    <row r="13" spans="1:5" ht="23.25" customHeight="1">
      <c r="A13" s="66" t="s">
        <v>113</v>
      </c>
      <c r="B13" s="64" t="s">
        <v>135</v>
      </c>
      <c r="C13" s="37">
        <v>30.21</v>
      </c>
      <c r="D13" s="37">
        <v>0</v>
      </c>
      <c r="E13" s="65">
        <v>30.21</v>
      </c>
    </row>
    <row r="14" spans="1:5" ht="23.25" customHeight="1">
      <c r="A14" s="66" t="s">
        <v>77</v>
      </c>
      <c r="B14" s="64" t="s">
        <v>87</v>
      </c>
      <c r="C14" s="37">
        <v>2</v>
      </c>
      <c r="D14" s="37">
        <v>0</v>
      </c>
      <c r="E14" s="65">
        <v>2</v>
      </c>
    </row>
    <row r="15" spans="1:5" ht="23.25" customHeight="1">
      <c r="A15" s="66" t="s">
        <v>18</v>
      </c>
      <c r="B15" s="64" t="s">
        <v>192</v>
      </c>
      <c r="C15" s="37">
        <v>2</v>
      </c>
      <c r="D15" s="37">
        <v>0</v>
      </c>
      <c r="E15" s="65">
        <v>2</v>
      </c>
    </row>
    <row r="16" spans="1:5" ht="23.25" customHeight="1">
      <c r="A16" s="66" t="s">
        <v>80</v>
      </c>
      <c r="B16" s="64" t="s">
        <v>73</v>
      </c>
      <c r="C16" s="37">
        <v>0.5</v>
      </c>
      <c r="D16" s="37">
        <v>0</v>
      </c>
      <c r="E16" s="65">
        <v>0.5</v>
      </c>
    </row>
    <row r="17" spans="1:5" ht="23.25" customHeight="1">
      <c r="A17" s="66" t="s">
        <v>20</v>
      </c>
      <c r="B17" s="64" t="s">
        <v>9</v>
      </c>
      <c r="C17" s="37">
        <v>0.5</v>
      </c>
      <c r="D17" s="37">
        <v>0</v>
      </c>
      <c r="E17" s="65">
        <v>0.5</v>
      </c>
    </row>
    <row r="18" spans="1:5" ht="23.25" customHeight="1">
      <c r="A18" s="66" t="s">
        <v>79</v>
      </c>
      <c r="B18" s="64" t="s">
        <v>82</v>
      </c>
      <c r="C18" s="37">
        <v>0.5</v>
      </c>
      <c r="D18" s="37">
        <v>0</v>
      </c>
      <c r="E18" s="65">
        <v>0.5</v>
      </c>
    </row>
    <row r="19" spans="1:5" ht="23.25" customHeight="1">
      <c r="A19" s="66" t="s">
        <v>5</v>
      </c>
      <c r="B19" s="64" t="s">
        <v>198</v>
      </c>
      <c r="C19" s="37">
        <v>2</v>
      </c>
      <c r="D19" s="37">
        <v>0</v>
      </c>
      <c r="E19" s="65">
        <v>2</v>
      </c>
    </row>
    <row r="20" spans="1:5" ht="23.25" customHeight="1">
      <c r="A20" s="66" t="s">
        <v>118</v>
      </c>
      <c r="B20" s="64" t="s">
        <v>195</v>
      </c>
      <c r="C20" s="37">
        <v>0.5</v>
      </c>
      <c r="D20" s="37">
        <v>0</v>
      </c>
      <c r="E20" s="65">
        <v>0.5</v>
      </c>
    </row>
    <row r="21" spans="1:5" ht="23.25" customHeight="1">
      <c r="A21" s="66" t="s">
        <v>165</v>
      </c>
      <c r="B21" s="64" t="s">
        <v>199</v>
      </c>
      <c r="C21" s="37">
        <v>0.1</v>
      </c>
      <c r="D21" s="37">
        <v>0</v>
      </c>
      <c r="E21" s="65">
        <v>0.1</v>
      </c>
    </row>
    <row r="22" spans="1:5" ht="23.25" customHeight="1">
      <c r="A22" s="66" t="s">
        <v>4</v>
      </c>
      <c r="B22" s="64" t="s">
        <v>0</v>
      </c>
      <c r="C22" s="37">
        <v>1</v>
      </c>
      <c r="D22" s="37">
        <v>0</v>
      </c>
      <c r="E22" s="65">
        <v>1</v>
      </c>
    </row>
    <row r="23" spans="1:5" ht="23.25" customHeight="1">
      <c r="A23" s="66" t="s">
        <v>58</v>
      </c>
      <c r="B23" s="64" t="s">
        <v>44</v>
      </c>
      <c r="C23" s="37">
        <v>2</v>
      </c>
      <c r="D23" s="37">
        <v>0</v>
      </c>
      <c r="E23" s="65">
        <v>2</v>
      </c>
    </row>
    <row r="24" spans="1:5" ht="23.25" customHeight="1">
      <c r="A24" s="66" t="s">
        <v>120</v>
      </c>
      <c r="B24" s="64" t="s">
        <v>140</v>
      </c>
      <c r="C24" s="37">
        <v>3.86</v>
      </c>
      <c r="D24" s="37">
        <v>0</v>
      </c>
      <c r="E24" s="65">
        <v>3.86</v>
      </c>
    </row>
    <row r="25" spans="1:5" ht="23.25" customHeight="1">
      <c r="A25" s="66" t="s">
        <v>149</v>
      </c>
      <c r="B25" s="64" t="s">
        <v>68</v>
      </c>
      <c r="C25" s="37">
        <v>0.1</v>
      </c>
      <c r="D25" s="37">
        <v>0</v>
      </c>
      <c r="E25" s="65">
        <v>0.1</v>
      </c>
    </row>
    <row r="26" spans="1:5" ht="23.25" customHeight="1">
      <c r="A26" s="66" t="s">
        <v>105</v>
      </c>
      <c r="B26" s="64" t="s">
        <v>53</v>
      </c>
      <c r="C26" s="37">
        <v>0.1</v>
      </c>
      <c r="D26" s="37">
        <v>0</v>
      </c>
      <c r="E26" s="65">
        <v>0.1</v>
      </c>
    </row>
    <row r="27" spans="1:5" ht="23.25" customHeight="1">
      <c r="A27" s="66" t="s">
        <v>48</v>
      </c>
      <c r="B27" s="64" t="s">
        <v>128</v>
      </c>
      <c r="C27" s="37">
        <v>2.44</v>
      </c>
      <c r="D27" s="37">
        <v>0</v>
      </c>
      <c r="E27" s="65">
        <v>2.44</v>
      </c>
    </row>
    <row r="28" spans="1:5" ht="23.25" customHeight="1">
      <c r="A28" s="66" t="s">
        <v>203</v>
      </c>
      <c r="B28" s="64" t="s">
        <v>108</v>
      </c>
      <c r="C28" s="37">
        <v>3.05</v>
      </c>
      <c r="D28" s="37">
        <v>0</v>
      </c>
      <c r="E28" s="65">
        <v>3.05</v>
      </c>
    </row>
    <row r="29" spans="1:5" ht="23.25" customHeight="1">
      <c r="A29" s="66" t="s">
        <v>139</v>
      </c>
      <c r="B29" s="64" t="s">
        <v>65</v>
      </c>
      <c r="C29" s="37">
        <v>7</v>
      </c>
      <c r="D29" s="37">
        <v>0</v>
      </c>
      <c r="E29" s="65">
        <v>7</v>
      </c>
    </row>
    <row r="30" spans="1:5" ht="23.25" customHeight="1">
      <c r="A30" s="66" t="s">
        <v>19</v>
      </c>
      <c r="B30" s="64" t="s">
        <v>180</v>
      </c>
      <c r="C30" s="37">
        <v>2.44</v>
      </c>
      <c r="D30" s="37">
        <v>0</v>
      </c>
      <c r="E30" s="65">
        <v>2.44</v>
      </c>
    </row>
    <row r="31" spans="1:5" ht="23.25" customHeight="1">
      <c r="A31" s="66" t="s">
        <v>78</v>
      </c>
      <c r="B31" s="64" t="s">
        <v>160</v>
      </c>
      <c r="C31" s="37">
        <v>0.08</v>
      </c>
      <c r="D31" s="37">
        <v>0</v>
      </c>
      <c r="E31" s="65">
        <v>0.08</v>
      </c>
    </row>
    <row r="32" spans="1:5" ht="23.25" customHeight="1">
      <c r="A32" s="66" t="s">
        <v>119</v>
      </c>
      <c r="B32" s="64" t="s">
        <v>92</v>
      </c>
      <c r="C32" s="37">
        <v>0.04</v>
      </c>
      <c r="D32" s="37">
        <v>0</v>
      </c>
      <c r="E32" s="65">
        <v>0.04</v>
      </c>
    </row>
    <row r="33" spans="1:5" ht="23.25" customHeight="1">
      <c r="A33" s="66" t="s">
        <v>52</v>
      </c>
      <c r="B33" s="64" t="s">
        <v>1</v>
      </c>
      <c r="C33" s="37">
        <v>32.04</v>
      </c>
      <c r="D33" s="37">
        <v>32.04</v>
      </c>
      <c r="E33" s="65">
        <v>0</v>
      </c>
    </row>
    <row r="34" spans="1:5" ht="23.25" customHeight="1">
      <c r="A34" s="66" t="s">
        <v>37</v>
      </c>
      <c r="B34" s="64" t="s">
        <v>158</v>
      </c>
      <c r="C34" s="37">
        <v>14.65</v>
      </c>
      <c r="D34" s="37">
        <v>14.65</v>
      </c>
      <c r="E34" s="65">
        <v>0</v>
      </c>
    </row>
    <row r="35" spans="1:5" ht="23.25" customHeight="1">
      <c r="A35" s="66" t="s">
        <v>38</v>
      </c>
      <c r="B35" s="64" t="s">
        <v>153</v>
      </c>
      <c r="C35" s="37">
        <v>17.39</v>
      </c>
      <c r="D35" s="37">
        <v>17.39</v>
      </c>
      <c r="E35" s="65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6" t="s">
        <v>42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ht="19.5" customHeight="1">
      <c r="A2" s="49" t="s">
        <v>62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4" t="s">
        <v>106</v>
      </c>
    </row>
    <row r="3" spans="1:35" ht="21.75" customHeight="1">
      <c r="A3" s="95" t="s">
        <v>210</v>
      </c>
      <c r="B3" s="95" t="s">
        <v>55</v>
      </c>
      <c r="C3" s="95" t="s">
        <v>45</v>
      </c>
      <c r="D3" s="95" t="s">
        <v>13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35" ht="21.75" customHeight="1">
      <c r="A4" s="95"/>
      <c r="B4" s="95"/>
      <c r="C4" s="95"/>
      <c r="D4" s="95" t="s">
        <v>114</v>
      </c>
      <c r="E4" s="95"/>
      <c r="F4" s="95"/>
      <c r="G4" s="95"/>
      <c r="H4" s="95"/>
      <c r="I4" s="95"/>
      <c r="J4" s="95"/>
      <c r="K4" s="95" t="s">
        <v>135</v>
      </c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 t="s">
        <v>184</v>
      </c>
      <c r="AE4" s="95"/>
      <c r="AF4" s="95"/>
      <c r="AG4" s="95"/>
      <c r="AH4" s="95"/>
      <c r="AI4" s="95"/>
    </row>
    <row r="5" spans="1:35" ht="89.25" customHeight="1">
      <c r="A5" s="95"/>
      <c r="B5" s="95"/>
      <c r="C5" s="95"/>
      <c r="D5" s="45" t="s">
        <v>112</v>
      </c>
      <c r="E5" s="45" t="s">
        <v>178</v>
      </c>
      <c r="F5" s="45" t="s">
        <v>16</v>
      </c>
      <c r="G5" s="45" t="s">
        <v>81</v>
      </c>
      <c r="H5" s="45" t="s">
        <v>94</v>
      </c>
      <c r="I5" s="45" t="s">
        <v>96</v>
      </c>
      <c r="J5" s="45" t="s">
        <v>197</v>
      </c>
      <c r="K5" s="45" t="s">
        <v>112</v>
      </c>
      <c r="L5" s="45" t="s">
        <v>168</v>
      </c>
      <c r="M5" s="45" t="s">
        <v>56</v>
      </c>
      <c r="N5" s="45" t="s">
        <v>201</v>
      </c>
      <c r="O5" s="45" t="s">
        <v>142</v>
      </c>
      <c r="P5" s="45" t="s">
        <v>144</v>
      </c>
      <c r="Q5" s="45" t="s">
        <v>61</v>
      </c>
      <c r="R5" s="45" t="s">
        <v>26</v>
      </c>
      <c r="S5" s="45" t="s">
        <v>194</v>
      </c>
      <c r="T5" s="45" t="s">
        <v>51</v>
      </c>
      <c r="U5" s="45" t="s">
        <v>148</v>
      </c>
      <c r="V5" s="45" t="s">
        <v>121</v>
      </c>
      <c r="W5" s="45" t="s">
        <v>102</v>
      </c>
      <c r="X5" s="45" t="s">
        <v>187</v>
      </c>
      <c r="Y5" s="46" t="s">
        <v>123</v>
      </c>
      <c r="Z5" s="46" t="s">
        <v>138</v>
      </c>
      <c r="AA5" s="46" t="s">
        <v>47</v>
      </c>
      <c r="AB5" s="46" t="s">
        <v>205</v>
      </c>
      <c r="AC5" s="46" t="s">
        <v>152</v>
      </c>
      <c r="AD5" s="45" t="s">
        <v>112</v>
      </c>
      <c r="AE5" s="46" t="s">
        <v>3</v>
      </c>
      <c r="AF5" s="46" t="s">
        <v>209</v>
      </c>
      <c r="AG5" s="46" t="s">
        <v>110</v>
      </c>
      <c r="AH5" s="46" t="s">
        <v>11</v>
      </c>
      <c r="AI5" s="46" t="s">
        <v>162</v>
      </c>
    </row>
    <row r="6" spans="1:35" ht="19.5" customHeight="1">
      <c r="A6" s="47" t="s">
        <v>133</v>
      </c>
      <c r="B6" s="48" t="s">
        <v>133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48">
        <v>17</v>
      </c>
      <c r="T6" s="48">
        <v>18</v>
      </c>
      <c r="U6" s="48">
        <v>19</v>
      </c>
      <c r="V6" s="48">
        <v>20</v>
      </c>
      <c r="W6" s="48">
        <v>21</v>
      </c>
      <c r="X6" s="48">
        <v>22</v>
      </c>
      <c r="Y6" s="48">
        <v>23</v>
      </c>
      <c r="Z6" s="48">
        <v>24</v>
      </c>
      <c r="AA6" s="48">
        <v>25</v>
      </c>
      <c r="AB6" s="48">
        <v>26</v>
      </c>
      <c r="AC6" s="48">
        <v>27</v>
      </c>
      <c r="AD6" s="48">
        <v>28</v>
      </c>
      <c r="AE6" s="48">
        <v>29</v>
      </c>
      <c r="AF6" s="48">
        <v>30</v>
      </c>
      <c r="AG6" s="48">
        <v>31</v>
      </c>
      <c r="AH6" s="48">
        <v>32</v>
      </c>
      <c r="AI6" s="48">
        <v>33</v>
      </c>
    </row>
    <row r="7" spans="1:37" ht="23.25" customHeight="1">
      <c r="A7" s="66"/>
      <c r="B7" s="64" t="s">
        <v>45</v>
      </c>
      <c r="C7" s="37">
        <v>236.73</v>
      </c>
      <c r="D7" s="37">
        <v>174.48</v>
      </c>
      <c r="E7" s="37">
        <v>59.2</v>
      </c>
      <c r="F7" s="37">
        <v>47.73</v>
      </c>
      <c r="G7" s="37">
        <v>15.19</v>
      </c>
      <c r="H7" s="37">
        <v>37.36</v>
      </c>
      <c r="I7" s="37">
        <v>0</v>
      </c>
      <c r="J7" s="37">
        <v>15</v>
      </c>
      <c r="K7" s="37">
        <v>30.21</v>
      </c>
      <c r="L7" s="37">
        <v>2</v>
      </c>
      <c r="M7" s="37">
        <v>2</v>
      </c>
      <c r="N7" s="37">
        <v>0.5</v>
      </c>
      <c r="O7" s="37">
        <v>0.5</v>
      </c>
      <c r="P7" s="37">
        <v>0.5</v>
      </c>
      <c r="Q7" s="37">
        <v>2</v>
      </c>
      <c r="R7" s="37">
        <v>0</v>
      </c>
      <c r="S7" s="37">
        <v>0.5</v>
      </c>
      <c r="T7" s="37">
        <v>0.1</v>
      </c>
      <c r="U7" s="37">
        <v>1</v>
      </c>
      <c r="V7" s="37">
        <v>2</v>
      </c>
      <c r="W7" s="37">
        <v>3.86</v>
      </c>
      <c r="X7" s="37">
        <v>0.1</v>
      </c>
      <c r="Y7" s="37">
        <v>0.1</v>
      </c>
      <c r="Z7" s="37">
        <v>2.44</v>
      </c>
      <c r="AA7" s="37">
        <v>3.05</v>
      </c>
      <c r="AB7" s="37">
        <v>7</v>
      </c>
      <c r="AC7" s="37">
        <v>2.56</v>
      </c>
      <c r="AD7" s="37">
        <v>32.04</v>
      </c>
      <c r="AE7" s="37">
        <v>0</v>
      </c>
      <c r="AF7" s="37">
        <v>0</v>
      </c>
      <c r="AG7" s="37">
        <v>0</v>
      </c>
      <c r="AH7" s="37">
        <v>14.65</v>
      </c>
      <c r="AI7" s="37">
        <v>17.39</v>
      </c>
      <c r="AJ7" s="12"/>
      <c r="AK7" s="12"/>
    </row>
    <row r="8" spans="1:36" ht="23.25" customHeight="1">
      <c r="A8" s="66" t="s">
        <v>200</v>
      </c>
      <c r="B8" s="64" t="s">
        <v>32</v>
      </c>
      <c r="C8" s="37">
        <v>209.87</v>
      </c>
      <c r="D8" s="37">
        <v>162.27</v>
      </c>
      <c r="E8" s="37">
        <v>59.2</v>
      </c>
      <c r="F8" s="37">
        <v>47.73</v>
      </c>
      <c r="G8" s="37">
        <v>15.19</v>
      </c>
      <c r="H8" s="37">
        <v>25.15</v>
      </c>
      <c r="I8" s="37">
        <v>0</v>
      </c>
      <c r="J8" s="37">
        <v>15</v>
      </c>
      <c r="K8" s="37">
        <v>30.21</v>
      </c>
      <c r="L8" s="37">
        <v>2</v>
      </c>
      <c r="M8" s="37">
        <v>2</v>
      </c>
      <c r="N8" s="37">
        <v>0.5</v>
      </c>
      <c r="O8" s="37">
        <v>0.5</v>
      </c>
      <c r="P8" s="37">
        <v>0.5</v>
      </c>
      <c r="Q8" s="37">
        <v>2</v>
      </c>
      <c r="R8" s="37">
        <v>0</v>
      </c>
      <c r="S8" s="37">
        <v>0.5</v>
      </c>
      <c r="T8" s="37">
        <v>0.1</v>
      </c>
      <c r="U8" s="37">
        <v>1</v>
      </c>
      <c r="V8" s="37">
        <v>2</v>
      </c>
      <c r="W8" s="37">
        <v>3.86</v>
      </c>
      <c r="X8" s="37">
        <v>0.1</v>
      </c>
      <c r="Y8" s="37">
        <v>0.1</v>
      </c>
      <c r="Z8" s="37">
        <v>2.44</v>
      </c>
      <c r="AA8" s="37">
        <v>3.05</v>
      </c>
      <c r="AB8" s="37">
        <v>7</v>
      </c>
      <c r="AC8" s="37">
        <v>2.56</v>
      </c>
      <c r="AD8" s="37">
        <v>17.39</v>
      </c>
      <c r="AE8" s="37">
        <v>0</v>
      </c>
      <c r="AF8" s="37">
        <v>0</v>
      </c>
      <c r="AG8" s="37">
        <v>0</v>
      </c>
      <c r="AH8" s="37">
        <v>0</v>
      </c>
      <c r="AI8" s="37">
        <v>17.39</v>
      </c>
      <c r="AJ8" s="12"/>
    </row>
    <row r="9" spans="1:36" ht="23.25" customHeight="1">
      <c r="A9" s="66" t="s">
        <v>125</v>
      </c>
      <c r="B9" s="64" t="s">
        <v>185</v>
      </c>
      <c r="C9" s="37">
        <v>209.87</v>
      </c>
      <c r="D9" s="37">
        <v>162.27</v>
      </c>
      <c r="E9" s="37">
        <v>59.2</v>
      </c>
      <c r="F9" s="37">
        <v>47.73</v>
      </c>
      <c r="G9" s="37">
        <v>15.19</v>
      </c>
      <c r="H9" s="37">
        <v>25.15</v>
      </c>
      <c r="I9" s="37">
        <v>0</v>
      </c>
      <c r="J9" s="37">
        <v>15</v>
      </c>
      <c r="K9" s="37">
        <v>30.21</v>
      </c>
      <c r="L9" s="37">
        <v>2</v>
      </c>
      <c r="M9" s="37">
        <v>2</v>
      </c>
      <c r="N9" s="37">
        <v>0.5</v>
      </c>
      <c r="O9" s="37">
        <v>0.5</v>
      </c>
      <c r="P9" s="37">
        <v>0.5</v>
      </c>
      <c r="Q9" s="37">
        <v>2</v>
      </c>
      <c r="R9" s="37">
        <v>0</v>
      </c>
      <c r="S9" s="37">
        <v>0.5</v>
      </c>
      <c r="T9" s="37">
        <v>0.1</v>
      </c>
      <c r="U9" s="37">
        <v>1</v>
      </c>
      <c r="V9" s="37">
        <v>2</v>
      </c>
      <c r="W9" s="37">
        <v>3.86</v>
      </c>
      <c r="X9" s="37">
        <v>0.1</v>
      </c>
      <c r="Y9" s="37">
        <v>0.1</v>
      </c>
      <c r="Z9" s="37">
        <v>2.44</v>
      </c>
      <c r="AA9" s="37">
        <v>3.05</v>
      </c>
      <c r="AB9" s="37">
        <v>7</v>
      </c>
      <c r="AC9" s="37">
        <v>2.56</v>
      </c>
      <c r="AD9" s="37">
        <v>17.39</v>
      </c>
      <c r="AE9" s="37">
        <v>0</v>
      </c>
      <c r="AF9" s="37">
        <v>0</v>
      </c>
      <c r="AG9" s="37">
        <v>0</v>
      </c>
      <c r="AH9" s="37">
        <v>0</v>
      </c>
      <c r="AI9" s="37">
        <v>17.39</v>
      </c>
      <c r="AJ9" s="12"/>
    </row>
    <row r="10" spans="1:35" ht="23.25" customHeight="1">
      <c r="A10" s="66" t="s">
        <v>107</v>
      </c>
      <c r="B10" s="64" t="s">
        <v>27</v>
      </c>
      <c r="C10" s="37">
        <v>209.87</v>
      </c>
      <c r="D10" s="37">
        <v>162.27</v>
      </c>
      <c r="E10" s="37">
        <v>59.2</v>
      </c>
      <c r="F10" s="37">
        <v>47.73</v>
      </c>
      <c r="G10" s="37">
        <v>15.19</v>
      </c>
      <c r="H10" s="37">
        <v>25.15</v>
      </c>
      <c r="I10" s="37">
        <v>0</v>
      </c>
      <c r="J10" s="37">
        <v>15</v>
      </c>
      <c r="K10" s="37">
        <v>30.21</v>
      </c>
      <c r="L10" s="37">
        <v>2</v>
      </c>
      <c r="M10" s="37">
        <v>2</v>
      </c>
      <c r="N10" s="37">
        <v>0.5</v>
      </c>
      <c r="O10" s="37">
        <v>0.5</v>
      </c>
      <c r="P10" s="37">
        <v>0.5</v>
      </c>
      <c r="Q10" s="37">
        <v>2</v>
      </c>
      <c r="R10" s="37">
        <v>0</v>
      </c>
      <c r="S10" s="37">
        <v>0.5</v>
      </c>
      <c r="T10" s="37">
        <v>0.1</v>
      </c>
      <c r="U10" s="37">
        <v>1</v>
      </c>
      <c r="V10" s="37">
        <v>2</v>
      </c>
      <c r="W10" s="37">
        <v>3.86</v>
      </c>
      <c r="X10" s="37">
        <v>0.1</v>
      </c>
      <c r="Y10" s="37">
        <v>0.1</v>
      </c>
      <c r="Z10" s="37">
        <v>2.44</v>
      </c>
      <c r="AA10" s="37">
        <v>3.05</v>
      </c>
      <c r="AB10" s="37">
        <v>7</v>
      </c>
      <c r="AC10" s="37">
        <v>2.56</v>
      </c>
      <c r="AD10" s="37">
        <v>17.39</v>
      </c>
      <c r="AE10" s="37">
        <v>0</v>
      </c>
      <c r="AF10" s="37">
        <v>0</v>
      </c>
      <c r="AG10" s="37">
        <v>0</v>
      </c>
      <c r="AH10" s="37">
        <v>0</v>
      </c>
      <c r="AI10" s="37">
        <v>17.39</v>
      </c>
    </row>
    <row r="11" spans="1:35" ht="23.25" customHeight="1">
      <c r="A11" s="66" t="s">
        <v>85</v>
      </c>
      <c r="B11" s="64" t="s">
        <v>28</v>
      </c>
      <c r="C11" s="37">
        <v>12.21</v>
      </c>
      <c r="D11" s="37">
        <v>12.21</v>
      </c>
      <c r="E11" s="37">
        <v>0</v>
      </c>
      <c r="F11" s="37">
        <v>0</v>
      </c>
      <c r="G11" s="37">
        <v>0</v>
      </c>
      <c r="H11" s="37">
        <v>12.21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</row>
    <row r="12" spans="1:35" ht="23.25" customHeight="1">
      <c r="A12" s="66" t="s">
        <v>88</v>
      </c>
      <c r="B12" s="64" t="s">
        <v>75</v>
      </c>
      <c r="C12" s="37">
        <v>12.21</v>
      </c>
      <c r="D12" s="37">
        <v>12.21</v>
      </c>
      <c r="E12" s="37">
        <v>0</v>
      </c>
      <c r="F12" s="37">
        <v>0</v>
      </c>
      <c r="G12" s="37">
        <v>0</v>
      </c>
      <c r="H12" s="37">
        <v>12.21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</row>
    <row r="13" spans="1:35" ht="23.25" customHeight="1">
      <c r="A13" s="66" t="s">
        <v>179</v>
      </c>
      <c r="B13" s="64" t="s">
        <v>33</v>
      </c>
      <c r="C13" s="37">
        <v>12.21</v>
      </c>
      <c r="D13" s="37">
        <v>12.21</v>
      </c>
      <c r="E13" s="37">
        <v>0</v>
      </c>
      <c r="F13" s="37">
        <v>0</v>
      </c>
      <c r="G13" s="37">
        <v>0</v>
      </c>
      <c r="H13" s="37">
        <v>12.21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</row>
    <row r="14" spans="1:38" ht="23.25" customHeight="1">
      <c r="A14" s="66" t="s">
        <v>74</v>
      </c>
      <c r="B14" s="64" t="s">
        <v>169</v>
      </c>
      <c r="C14" s="37">
        <v>14.65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14.65</v>
      </c>
      <c r="AE14" s="37">
        <v>0</v>
      </c>
      <c r="AF14" s="37">
        <v>0</v>
      </c>
      <c r="AG14" s="37">
        <v>0</v>
      </c>
      <c r="AH14" s="37">
        <v>14.65</v>
      </c>
      <c r="AI14" s="37">
        <v>0</v>
      </c>
      <c r="AJ14" s="12"/>
      <c r="AK14" s="12"/>
      <c r="AL14" s="12"/>
    </row>
    <row r="15" spans="1:35" ht="23.25" customHeight="1">
      <c r="A15" s="66" t="s">
        <v>101</v>
      </c>
      <c r="B15" s="64" t="s">
        <v>31</v>
      </c>
      <c r="C15" s="37">
        <v>14.65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14.65</v>
      </c>
      <c r="AE15" s="37">
        <v>0</v>
      </c>
      <c r="AF15" s="37">
        <v>0</v>
      </c>
      <c r="AG15" s="37">
        <v>0</v>
      </c>
      <c r="AH15" s="37">
        <v>14.65</v>
      </c>
      <c r="AI15" s="37">
        <v>0</v>
      </c>
    </row>
    <row r="16" spans="1:35" ht="23.25" customHeight="1">
      <c r="A16" s="66" t="s">
        <v>145</v>
      </c>
      <c r="B16" s="64" t="s">
        <v>212</v>
      </c>
      <c r="C16" s="37">
        <v>14.65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14.65</v>
      </c>
      <c r="AE16" s="37">
        <v>0</v>
      </c>
      <c r="AF16" s="37">
        <v>0</v>
      </c>
      <c r="AG16" s="37">
        <v>0</v>
      </c>
      <c r="AH16" s="37">
        <v>14.65</v>
      </c>
      <c r="AI16" s="37">
        <v>0</v>
      </c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K4:AC4"/>
    <mergeCell ref="AD4:AI4"/>
    <mergeCell ref="D3:AI3"/>
    <mergeCell ref="A1:AI1"/>
    <mergeCell ref="A3:A5"/>
    <mergeCell ref="B3:B5"/>
    <mergeCell ref="C3:C5"/>
    <mergeCell ref="D4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2017-02-03T03:47:46Z</cp:lastPrinted>
  <dcterms:modified xsi:type="dcterms:W3CDTF">2017-07-20T02:19:05Z</dcterms:modified>
  <cp:category/>
  <cp:version/>
  <cp:contentType/>
  <cp:contentStatus/>
</cp:coreProperties>
</file>